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2019年第二批" sheetId="1" r:id="rId1"/>
  </sheets>
  <definedNames>
    <definedName name="_xlnm.Print_Titles" localSheetId="0">'2019年第二批'!$1:$2</definedName>
  </definedNames>
  <calcPr fullCalcOnLoad="1" fullPrecision="0"/>
</workbook>
</file>

<file path=xl/sharedStrings.xml><?xml version="1.0" encoding="utf-8"?>
<sst xmlns="http://schemas.openxmlformats.org/spreadsheetml/2006/main" count="361" uniqueCount="173">
  <si>
    <t>2020年灵活就业社会保险补贴人员名册（第一批）</t>
  </si>
  <si>
    <t>序号</t>
  </si>
  <si>
    <t>姓名</t>
  </si>
  <si>
    <t>性别</t>
  </si>
  <si>
    <t>年龄</t>
  </si>
  <si>
    <t>身份证号</t>
  </si>
  <si>
    <t>所属街道</t>
  </si>
  <si>
    <t>实缴养老保险(元)</t>
  </si>
  <si>
    <t>实缴医疗保险（元）</t>
  </si>
  <si>
    <t>补贴起始时间</t>
  </si>
  <si>
    <t>补贴终止时间</t>
  </si>
  <si>
    <t>养老保险补贴（元）</t>
  </si>
  <si>
    <t>医疗保险补贴（元）</t>
  </si>
  <si>
    <t>人员类别</t>
  </si>
  <si>
    <t>吴树梅</t>
  </si>
  <si>
    <t>女</t>
  </si>
  <si>
    <t>1328291972****0041</t>
  </si>
  <si>
    <t>平舒</t>
  </si>
  <si>
    <t>就业困难人员</t>
  </si>
  <si>
    <t>张素敏</t>
  </si>
  <si>
    <t>1328291972****004X</t>
  </si>
  <si>
    <t>刘东霞</t>
  </si>
  <si>
    <t>1328291977****0029</t>
  </si>
  <si>
    <t>胡香臻</t>
  </si>
  <si>
    <t>1328291976****0061</t>
  </si>
  <si>
    <t>马学安</t>
  </si>
  <si>
    <t>男</t>
  </si>
  <si>
    <t>1328291964****1577</t>
  </si>
  <si>
    <t>颜瑞红</t>
  </si>
  <si>
    <t>1328291980****0026</t>
  </si>
  <si>
    <t>刘会苓</t>
  </si>
  <si>
    <t>1328291978****3024</t>
  </si>
  <si>
    <t>范香菊</t>
  </si>
  <si>
    <t>1310251973****2128</t>
  </si>
  <si>
    <t>赵虎友</t>
  </si>
  <si>
    <t>1328291967****3651</t>
  </si>
  <si>
    <t>陈素敏</t>
  </si>
  <si>
    <t>49</t>
  </si>
  <si>
    <t>1328291971****0027</t>
  </si>
  <si>
    <t>李俊启</t>
  </si>
  <si>
    <t>1328291963****001X</t>
  </si>
  <si>
    <t>蔺晶晶</t>
  </si>
  <si>
    <t>1328291974****0181</t>
  </si>
  <si>
    <t>王向东</t>
  </si>
  <si>
    <t>1328291969****001X</t>
  </si>
  <si>
    <t>付文生</t>
  </si>
  <si>
    <t>1328291962****031X</t>
  </si>
  <si>
    <t>张强</t>
  </si>
  <si>
    <t>6202011966****0716</t>
  </si>
  <si>
    <t>刘红敏</t>
  </si>
  <si>
    <t>39</t>
  </si>
  <si>
    <t>1328291973****212X</t>
  </si>
  <si>
    <t>吴艳辉</t>
  </si>
  <si>
    <t>1328291975****0026</t>
  </si>
  <si>
    <t>王冬梅</t>
  </si>
  <si>
    <t>44</t>
  </si>
  <si>
    <t>1328291976****0028</t>
  </si>
  <si>
    <t>卢文红</t>
  </si>
  <si>
    <t>1328291971****0023</t>
  </si>
  <si>
    <t>王青</t>
  </si>
  <si>
    <t>1328291979****0064</t>
  </si>
  <si>
    <t>谢俊茹</t>
  </si>
  <si>
    <t>47</t>
  </si>
  <si>
    <t>1328291973****002X</t>
  </si>
  <si>
    <t>刘印平</t>
  </si>
  <si>
    <t>1328291973****2726</t>
  </si>
  <si>
    <t>刘燕京</t>
  </si>
  <si>
    <t>1328291975****0081</t>
  </si>
  <si>
    <t>赵四平</t>
  </si>
  <si>
    <t>1328291971****0028</t>
  </si>
  <si>
    <t>杜温平</t>
  </si>
  <si>
    <t>53</t>
  </si>
  <si>
    <t>1328291967****3911</t>
  </si>
  <si>
    <t>王永恒</t>
  </si>
  <si>
    <t>1328291962****0034</t>
  </si>
  <si>
    <t>樊艳霞</t>
  </si>
  <si>
    <t>1328291973****0024</t>
  </si>
  <si>
    <t>魏素静</t>
  </si>
  <si>
    <t>1310251972****0024</t>
  </si>
  <si>
    <t>杜艳红</t>
  </si>
  <si>
    <t>1328291971****0069</t>
  </si>
  <si>
    <t>孙井昌</t>
  </si>
  <si>
    <t>1328291968****0018</t>
  </si>
  <si>
    <t>仝水田</t>
  </si>
  <si>
    <t>1328291963****0038</t>
  </si>
  <si>
    <t>毕付云</t>
  </si>
  <si>
    <t>1328291971****2124</t>
  </si>
  <si>
    <t>吴占芬</t>
  </si>
  <si>
    <t>1328291971****4548</t>
  </si>
  <si>
    <t>赵丽娜</t>
  </si>
  <si>
    <t>1328291976****0024</t>
  </si>
  <si>
    <t>周永红</t>
  </si>
  <si>
    <t>1328291970****5424</t>
  </si>
  <si>
    <t>胡宝香</t>
  </si>
  <si>
    <t>1328291970****0022</t>
  </si>
  <si>
    <t>马翠阁</t>
  </si>
  <si>
    <t>1328291972****0043</t>
  </si>
  <si>
    <t>张军立</t>
  </si>
  <si>
    <t>1328291966****2111</t>
  </si>
  <si>
    <t>郝福庆</t>
  </si>
  <si>
    <t>1328291969****1514</t>
  </si>
  <si>
    <t>孙冬梅</t>
  </si>
  <si>
    <t>1328291975****0045</t>
  </si>
  <si>
    <t>魏振祥</t>
  </si>
  <si>
    <t>1310251965****0012</t>
  </si>
  <si>
    <t>付民政</t>
  </si>
  <si>
    <t>1328291968****0033</t>
  </si>
  <si>
    <t>胡万强</t>
  </si>
  <si>
    <t>1328291965****4238</t>
  </si>
  <si>
    <t xml:space="preserve"> 卞俊香</t>
  </si>
  <si>
    <t>1328291975****0041</t>
  </si>
  <si>
    <t>李春红</t>
  </si>
  <si>
    <t>1328291979****0028</t>
  </si>
  <si>
    <t>马中元</t>
  </si>
  <si>
    <t>1328291966****1514</t>
  </si>
  <si>
    <t>李艳华</t>
  </si>
  <si>
    <t>1328291976****0047</t>
  </si>
  <si>
    <t>张振贤</t>
  </si>
  <si>
    <t>1328291967****0032</t>
  </si>
  <si>
    <t>陈雪青</t>
  </si>
  <si>
    <t>1328291977****0146</t>
  </si>
  <si>
    <t>张洪霞</t>
  </si>
  <si>
    <t>1328291979****2429</t>
  </si>
  <si>
    <t>刘洪芬</t>
  </si>
  <si>
    <t>1328291978****0025</t>
  </si>
  <si>
    <t>张乃云</t>
  </si>
  <si>
    <t>1328291971****0048</t>
  </si>
  <si>
    <t>邓艳杰</t>
  </si>
  <si>
    <t>1328291974****0028</t>
  </si>
  <si>
    <t>齐双芝</t>
  </si>
  <si>
    <t>1310251976****0027</t>
  </si>
  <si>
    <t>聂宝江</t>
  </si>
  <si>
    <t>1328291969****0013</t>
  </si>
  <si>
    <t>聂宝山</t>
  </si>
  <si>
    <t>1328291967****0012</t>
  </si>
  <si>
    <t>郑晓波</t>
  </si>
  <si>
    <t>1328291966****0050</t>
  </si>
  <si>
    <t>卢莉莉</t>
  </si>
  <si>
    <t>1328291976****0041</t>
  </si>
  <si>
    <t>孔芳</t>
  </si>
  <si>
    <t>1328291973****0022</t>
  </si>
  <si>
    <t>王树成</t>
  </si>
  <si>
    <t>1328291963****0039</t>
  </si>
  <si>
    <t>王福胜</t>
  </si>
  <si>
    <t>1328291965****0019</t>
  </si>
  <si>
    <t>薛海青</t>
  </si>
  <si>
    <t>1328291963****2459</t>
  </si>
  <si>
    <t>里坦</t>
  </si>
  <si>
    <t>程会苓</t>
  </si>
  <si>
    <t>1328291976****4245</t>
  </si>
  <si>
    <t>留各庄</t>
  </si>
  <si>
    <t>王亚静</t>
  </si>
  <si>
    <t>1328291978****3029</t>
  </si>
  <si>
    <t>刘兵</t>
  </si>
  <si>
    <t>50</t>
  </si>
  <si>
    <t>1328291970****3010</t>
  </si>
  <si>
    <t>卢爱敏</t>
  </si>
  <si>
    <t>1328291977****4222</t>
  </si>
  <si>
    <t>北魏</t>
  </si>
  <si>
    <t>金学丽</t>
  </si>
  <si>
    <t>1328291972****124X</t>
  </si>
  <si>
    <t>大尚屯</t>
  </si>
  <si>
    <t>齐艳芳</t>
  </si>
  <si>
    <t>1328291970****336X</t>
  </si>
  <si>
    <t>刘凤君</t>
  </si>
  <si>
    <t>1328291973****1227</t>
  </si>
  <si>
    <t>齐沉义</t>
  </si>
  <si>
    <t>1328291973****5126</t>
  </si>
  <si>
    <t>旺村</t>
  </si>
  <si>
    <t>杨瑞强</t>
  </si>
  <si>
    <t>1328291964****5458</t>
  </si>
  <si>
    <t>胡爱尊</t>
  </si>
  <si>
    <t>1328291972****5129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</si>
</sst>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yyyy/m/d;@"/>
  </numFmts>
  <fonts count="23">
    <font>
      <sz val="12"/>
      <name val="宋体"/>
      <family val="0"/>
    </font>
    <font>
      <sz val="10"/>
      <name val="宋体"/>
      <family val="0"/>
    </font>
    <font>
      <sz val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4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6" fillId="0" borderId="3" applyNumberFormat="0" applyFill="0" applyAlignment="0" applyProtection="0"/>
    <xf numFmtId="0" fontId="4" fillId="7" borderId="0" applyNumberFormat="0" applyBorder="0" applyAlignment="0" applyProtection="0"/>
    <xf numFmtId="0" fontId="10" fillId="0" borderId="4" applyNumberFormat="0" applyFill="0" applyAlignment="0" applyProtection="0"/>
    <xf numFmtId="0" fontId="4" fillId="3" borderId="0" applyNumberFormat="0" applyBorder="0" applyAlignment="0" applyProtection="0"/>
    <xf numFmtId="0" fontId="3" fillId="2" borderId="5" applyNumberFormat="0" applyAlignment="0" applyProtection="0"/>
    <xf numFmtId="0" fontId="17" fillId="2" borderId="1" applyNumberFormat="0" applyAlignment="0" applyProtection="0"/>
    <xf numFmtId="0" fontId="15" fillId="8" borderId="6" applyNumberFormat="0" applyAlignment="0" applyProtection="0"/>
    <xf numFmtId="0" fontId="5" fillId="9" borderId="0" applyNumberFormat="0" applyBorder="0" applyAlignment="0" applyProtection="0"/>
    <xf numFmtId="0" fontId="4" fillId="10" borderId="0" applyNumberFormat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9" borderId="0" applyNumberFormat="0" applyBorder="0" applyAlignment="0" applyProtection="0"/>
    <xf numFmtId="0" fontId="21" fillId="11" borderId="0" applyNumberFormat="0" applyBorder="0" applyAlignment="0" applyProtection="0"/>
    <xf numFmtId="0" fontId="5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4" fillId="16" borderId="0" applyNumberFormat="0" applyBorder="0" applyAlignment="0" applyProtection="0"/>
    <xf numFmtId="0" fontId="5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5" fillId="4" borderId="0" applyNumberFormat="0" applyBorder="0" applyAlignment="0" applyProtection="0"/>
    <xf numFmtId="0" fontId="4" fillId="4" borderId="0" applyNumberFormat="0" applyBorder="0" applyAlignment="0" applyProtection="0"/>
    <xf numFmtId="0" fontId="0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NumberFormat="1" applyFont="1" applyFill="1" applyAlignment="1">
      <alignment vertical="center"/>
    </xf>
    <xf numFmtId="176" fontId="2" fillId="0" borderId="0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left"/>
    </xf>
    <xf numFmtId="176" fontId="2" fillId="0" borderId="0" xfId="0" applyNumberFormat="1" applyFont="1" applyFill="1" applyBorder="1" applyAlignment="1">
      <alignment/>
    </xf>
    <xf numFmtId="0" fontId="1" fillId="0" borderId="9" xfId="0" applyFont="1" applyFill="1" applyBorder="1" applyAlignment="1">
      <alignment horizontal="center" vertical="center" wrapText="1"/>
    </xf>
    <xf numFmtId="177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176" fontId="1" fillId="0" borderId="9" xfId="63" applyNumberFormat="1" applyFont="1" applyFill="1" applyBorder="1" applyAlignment="1">
      <alignment horizontal="center" vertical="center"/>
      <protection/>
    </xf>
    <xf numFmtId="176" fontId="1" fillId="0" borderId="9" xfId="63" applyNumberFormat="1" applyFont="1" applyFill="1" applyBorder="1" applyAlignment="1">
      <alignment horizontal="center" vertical="center"/>
      <protection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/>
    </xf>
    <xf numFmtId="0" fontId="22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22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178" fontId="1" fillId="0" borderId="9" xfId="63" applyNumberFormat="1" applyFont="1" applyFill="1" applyBorder="1" applyAlignment="1">
      <alignment horizontal="center" vertical="center"/>
      <protection/>
    </xf>
    <xf numFmtId="177" fontId="1" fillId="0" borderId="9" xfId="0" applyNumberFormat="1" applyFont="1" applyFill="1" applyBorder="1" applyAlignment="1">
      <alignment horizontal="center" vertical="center"/>
    </xf>
    <xf numFmtId="14" fontId="1" fillId="0" borderId="9" xfId="63" applyNumberFormat="1" applyFont="1" applyFill="1" applyBorder="1" applyAlignment="1">
      <alignment horizontal="center" vertical="center"/>
      <protection/>
    </xf>
    <xf numFmtId="14" fontId="1" fillId="0" borderId="9" xfId="63" applyNumberFormat="1" applyFont="1" applyFill="1" applyBorder="1" applyAlignment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4"/>
  <sheetViews>
    <sheetView tabSelected="1" workbookViewId="0" topLeftCell="A1">
      <selection activeCell="B74" sqref="B74"/>
    </sheetView>
  </sheetViews>
  <sheetFormatPr defaultColWidth="9.00390625" defaultRowHeight="24.75" customHeight="1"/>
  <cols>
    <col min="1" max="1" width="4.625" style="3" customWidth="1"/>
    <col min="2" max="2" width="7.625" style="3" customWidth="1"/>
    <col min="3" max="4" width="5.875" style="3" customWidth="1"/>
    <col min="5" max="5" width="17.75390625" style="3" customWidth="1"/>
    <col min="6" max="6" width="8.25390625" style="3" customWidth="1"/>
    <col min="7" max="7" width="9.00390625" style="3" customWidth="1"/>
    <col min="8" max="8" width="8.125" style="3" customWidth="1"/>
    <col min="9" max="9" width="10.75390625" style="3" customWidth="1"/>
    <col min="10" max="10" width="10.25390625" style="3" customWidth="1"/>
    <col min="11" max="11" width="9.625" style="3" customWidth="1"/>
    <col min="12" max="12" width="8.75390625" style="3" customWidth="1"/>
    <col min="13" max="13" width="16.00390625" style="4" customWidth="1"/>
    <col min="14" max="14" width="14.50390625" style="3" customWidth="1"/>
    <col min="15" max="16384" width="9.00390625" style="3" customWidth="1"/>
  </cols>
  <sheetData>
    <row r="1" spans="1:13" s="1" customFormat="1" ht="30" customHeight="1">
      <c r="A1" s="5" t="s">
        <v>0</v>
      </c>
      <c r="B1" s="5"/>
      <c r="C1" s="5"/>
      <c r="D1" s="5"/>
      <c r="E1" s="5"/>
      <c r="F1" s="6"/>
      <c r="G1" s="7"/>
      <c r="H1" s="5"/>
      <c r="I1" s="5"/>
      <c r="J1" s="5"/>
      <c r="K1" s="7"/>
      <c r="L1" s="5"/>
      <c r="M1" s="5"/>
    </row>
    <row r="2" spans="1:13" s="2" customFormat="1" ht="35.2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9" t="s">
        <v>8</v>
      </c>
      <c r="I2" s="8" t="s">
        <v>9</v>
      </c>
      <c r="J2" s="8" t="s">
        <v>10</v>
      </c>
      <c r="K2" s="9" t="s">
        <v>11</v>
      </c>
      <c r="L2" s="9" t="s">
        <v>12</v>
      </c>
      <c r="M2" s="23" t="s">
        <v>13</v>
      </c>
    </row>
    <row r="3" spans="1:13" ht="24.75" customHeight="1">
      <c r="A3" s="8">
        <v>1</v>
      </c>
      <c r="B3" s="10" t="s">
        <v>14</v>
      </c>
      <c r="C3" s="10" t="s">
        <v>15</v>
      </c>
      <c r="D3" s="10">
        <v>48</v>
      </c>
      <c r="E3" s="11" t="s">
        <v>16</v>
      </c>
      <c r="F3" s="10" t="s">
        <v>17</v>
      </c>
      <c r="G3" s="12">
        <v>7300.92</v>
      </c>
      <c r="H3" s="12">
        <v>0</v>
      </c>
      <c r="I3" s="24">
        <v>43831</v>
      </c>
      <c r="J3" s="24">
        <v>44196</v>
      </c>
      <c r="K3" s="12">
        <v>4867.28</v>
      </c>
      <c r="L3" s="12">
        <v>0</v>
      </c>
      <c r="M3" s="25" t="s">
        <v>18</v>
      </c>
    </row>
    <row r="4" spans="1:13" ht="24.75" customHeight="1">
      <c r="A4" s="8">
        <v>2</v>
      </c>
      <c r="B4" s="10" t="s">
        <v>19</v>
      </c>
      <c r="C4" s="10" t="s">
        <v>15</v>
      </c>
      <c r="D4" s="10">
        <v>48</v>
      </c>
      <c r="E4" s="11" t="s">
        <v>20</v>
      </c>
      <c r="F4" s="10" t="s">
        <v>17</v>
      </c>
      <c r="G4" s="13">
        <v>7300.92</v>
      </c>
      <c r="H4" s="13">
        <v>0</v>
      </c>
      <c r="I4" s="24">
        <v>43831</v>
      </c>
      <c r="J4" s="24">
        <v>44196</v>
      </c>
      <c r="K4" s="12">
        <v>4867.28</v>
      </c>
      <c r="L4" s="12">
        <v>0</v>
      </c>
      <c r="M4" s="25" t="s">
        <v>18</v>
      </c>
    </row>
    <row r="5" spans="1:13" ht="24.75" customHeight="1">
      <c r="A5" s="8">
        <v>3</v>
      </c>
      <c r="B5" s="10" t="s">
        <v>21</v>
      </c>
      <c r="C5" s="10" t="s">
        <v>15</v>
      </c>
      <c r="D5" s="10">
        <v>43</v>
      </c>
      <c r="E5" s="11" t="s">
        <v>22</v>
      </c>
      <c r="F5" s="10" t="s">
        <v>17</v>
      </c>
      <c r="G5" s="13">
        <v>7300.92</v>
      </c>
      <c r="H5" s="13">
        <v>0</v>
      </c>
      <c r="I5" s="26">
        <v>43831</v>
      </c>
      <c r="J5" s="26">
        <v>44196</v>
      </c>
      <c r="K5" s="13">
        <v>4867.28</v>
      </c>
      <c r="L5" s="13">
        <v>0</v>
      </c>
      <c r="M5" s="25" t="s">
        <v>18</v>
      </c>
    </row>
    <row r="6" spans="1:13" ht="24.75" customHeight="1">
      <c r="A6" s="8">
        <v>4</v>
      </c>
      <c r="B6" s="14" t="s">
        <v>23</v>
      </c>
      <c r="C6" s="14" t="s">
        <v>15</v>
      </c>
      <c r="D6" s="15">
        <v>44</v>
      </c>
      <c r="E6" s="14" t="s">
        <v>24</v>
      </c>
      <c r="F6" s="10" t="s">
        <v>17</v>
      </c>
      <c r="G6" s="13">
        <v>7300.92</v>
      </c>
      <c r="H6" s="13">
        <v>0</v>
      </c>
      <c r="I6" s="26">
        <v>43831</v>
      </c>
      <c r="J6" s="26">
        <v>44196</v>
      </c>
      <c r="K6" s="13">
        <v>4867.28</v>
      </c>
      <c r="L6" s="13">
        <v>0</v>
      </c>
      <c r="M6" s="25" t="s">
        <v>18</v>
      </c>
    </row>
    <row r="7" spans="1:13" ht="24.75" customHeight="1">
      <c r="A7" s="8">
        <v>5</v>
      </c>
      <c r="B7" s="14" t="s">
        <v>25</v>
      </c>
      <c r="C7" s="14" t="s">
        <v>26</v>
      </c>
      <c r="D7" s="15">
        <v>56</v>
      </c>
      <c r="E7" s="14" t="s">
        <v>27</v>
      </c>
      <c r="F7" s="10" t="s">
        <v>17</v>
      </c>
      <c r="G7" s="13">
        <v>3650.46</v>
      </c>
      <c r="H7" s="13">
        <v>0</v>
      </c>
      <c r="I7" s="26">
        <v>44013</v>
      </c>
      <c r="J7" s="26">
        <v>44196</v>
      </c>
      <c r="K7" s="13">
        <v>2433.64</v>
      </c>
      <c r="L7" s="13">
        <v>0</v>
      </c>
      <c r="M7" s="25" t="s">
        <v>18</v>
      </c>
    </row>
    <row r="8" spans="1:13" ht="24.75" customHeight="1">
      <c r="A8" s="8">
        <v>6</v>
      </c>
      <c r="B8" s="14" t="s">
        <v>28</v>
      </c>
      <c r="C8" s="14" t="s">
        <v>15</v>
      </c>
      <c r="D8" s="15">
        <v>40</v>
      </c>
      <c r="E8" s="14" t="s">
        <v>29</v>
      </c>
      <c r="F8" s="10" t="s">
        <v>17</v>
      </c>
      <c r="G8" s="13">
        <v>3042.05</v>
      </c>
      <c r="H8" s="13">
        <v>0</v>
      </c>
      <c r="I8" s="26">
        <v>44044</v>
      </c>
      <c r="J8" s="26">
        <v>44196</v>
      </c>
      <c r="K8" s="13">
        <v>2028.03</v>
      </c>
      <c r="L8" s="13">
        <v>0</v>
      </c>
      <c r="M8" s="25" t="s">
        <v>18</v>
      </c>
    </row>
    <row r="9" spans="1:13" ht="24.75" customHeight="1">
      <c r="A9" s="8">
        <v>7</v>
      </c>
      <c r="B9" s="14" t="s">
        <v>30</v>
      </c>
      <c r="C9" s="14" t="s">
        <v>15</v>
      </c>
      <c r="D9" s="15">
        <v>42</v>
      </c>
      <c r="E9" s="14" t="s">
        <v>31</v>
      </c>
      <c r="F9" s="10" t="s">
        <v>17</v>
      </c>
      <c r="G9" s="13">
        <v>3650.46</v>
      </c>
      <c r="H9" s="13">
        <v>0</v>
      </c>
      <c r="I9" s="26">
        <v>44013</v>
      </c>
      <c r="J9" s="26">
        <v>44196</v>
      </c>
      <c r="K9" s="13">
        <v>2433.64</v>
      </c>
      <c r="L9" s="13">
        <v>0</v>
      </c>
      <c r="M9" s="25" t="s">
        <v>18</v>
      </c>
    </row>
    <row r="10" spans="1:13" ht="24.75" customHeight="1">
      <c r="A10" s="8">
        <v>8</v>
      </c>
      <c r="B10" s="14" t="s">
        <v>32</v>
      </c>
      <c r="C10" s="14" t="s">
        <v>15</v>
      </c>
      <c r="D10" s="15">
        <v>47</v>
      </c>
      <c r="E10" s="14" t="s">
        <v>33</v>
      </c>
      <c r="F10" s="10" t="s">
        <v>17</v>
      </c>
      <c r="G10" s="13">
        <v>7300.92</v>
      </c>
      <c r="H10" s="13">
        <v>0</v>
      </c>
      <c r="I10" s="26">
        <v>43831</v>
      </c>
      <c r="J10" s="26">
        <v>44196</v>
      </c>
      <c r="K10" s="13">
        <v>4867.28</v>
      </c>
      <c r="L10" s="13">
        <v>0</v>
      </c>
      <c r="M10" s="25" t="s">
        <v>18</v>
      </c>
    </row>
    <row r="11" spans="1:13" ht="24.75" customHeight="1">
      <c r="A11" s="8">
        <v>9</v>
      </c>
      <c r="B11" s="14" t="s">
        <v>34</v>
      </c>
      <c r="C11" s="14" t="s">
        <v>26</v>
      </c>
      <c r="D11" s="15">
        <v>53</v>
      </c>
      <c r="E11" s="14" t="s">
        <v>35</v>
      </c>
      <c r="F11" s="10" t="s">
        <v>17</v>
      </c>
      <c r="G11" s="13">
        <v>7300.92</v>
      </c>
      <c r="H11" s="13">
        <v>0</v>
      </c>
      <c r="I11" s="26">
        <v>43831</v>
      </c>
      <c r="J11" s="26">
        <v>44196</v>
      </c>
      <c r="K11" s="13">
        <v>4867.28</v>
      </c>
      <c r="L11" s="13">
        <v>0</v>
      </c>
      <c r="M11" s="25" t="s">
        <v>18</v>
      </c>
    </row>
    <row r="12" spans="1:13" ht="24.75" customHeight="1">
      <c r="A12" s="8">
        <v>10</v>
      </c>
      <c r="B12" s="16" t="s">
        <v>36</v>
      </c>
      <c r="C12" s="10" t="str">
        <f>IF(MOD(MID(E12,17,1),2),"男","女")</f>
        <v>女</v>
      </c>
      <c r="D12" s="11" t="s">
        <v>37</v>
      </c>
      <c r="E12" s="10" t="s">
        <v>38</v>
      </c>
      <c r="F12" s="10" t="s">
        <v>17</v>
      </c>
      <c r="G12" s="12">
        <v>7300.92</v>
      </c>
      <c r="H12" s="12">
        <v>0</v>
      </c>
      <c r="I12" s="27">
        <v>43831</v>
      </c>
      <c r="J12" s="27">
        <v>44196</v>
      </c>
      <c r="K12" s="12">
        <v>4867.28</v>
      </c>
      <c r="L12" s="12">
        <v>0</v>
      </c>
      <c r="M12" s="25" t="s">
        <v>18</v>
      </c>
    </row>
    <row r="13" spans="1:13" ht="24.75" customHeight="1">
      <c r="A13" s="8">
        <v>11</v>
      </c>
      <c r="B13" s="14" t="s">
        <v>39</v>
      </c>
      <c r="C13" s="14" t="s">
        <v>15</v>
      </c>
      <c r="D13" s="15">
        <v>57</v>
      </c>
      <c r="E13" s="14" t="s">
        <v>40</v>
      </c>
      <c r="F13" s="10" t="s">
        <v>17</v>
      </c>
      <c r="G13" s="13">
        <v>7300.92</v>
      </c>
      <c r="H13" s="13">
        <v>5601.6</v>
      </c>
      <c r="I13" s="26">
        <v>43831</v>
      </c>
      <c r="J13" s="26">
        <v>44196</v>
      </c>
      <c r="K13" s="13">
        <v>4867.28</v>
      </c>
      <c r="L13" s="13">
        <v>3734.4</v>
      </c>
      <c r="M13" s="25" t="s">
        <v>18</v>
      </c>
    </row>
    <row r="14" spans="1:13" ht="24.75" customHeight="1">
      <c r="A14" s="8">
        <v>12</v>
      </c>
      <c r="B14" s="10" t="s">
        <v>41</v>
      </c>
      <c r="C14" s="10" t="s">
        <v>15</v>
      </c>
      <c r="D14" s="10">
        <v>46</v>
      </c>
      <c r="E14" s="11" t="s">
        <v>42</v>
      </c>
      <c r="F14" s="10" t="s">
        <v>17</v>
      </c>
      <c r="G14" s="13">
        <v>7300.92</v>
      </c>
      <c r="H14" s="13">
        <v>0</v>
      </c>
      <c r="I14" s="26">
        <v>43831</v>
      </c>
      <c r="J14" s="26">
        <v>44196</v>
      </c>
      <c r="K14" s="13">
        <v>4867.28</v>
      </c>
      <c r="L14" s="13">
        <v>0</v>
      </c>
      <c r="M14" s="25" t="s">
        <v>18</v>
      </c>
    </row>
    <row r="15" spans="1:13" ht="24.75" customHeight="1">
      <c r="A15" s="8">
        <v>13</v>
      </c>
      <c r="B15" s="14" t="s">
        <v>43</v>
      </c>
      <c r="C15" s="14" t="s">
        <v>15</v>
      </c>
      <c r="D15" s="15">
        <v>51</v>
      </c>
      <c r="E15" s="14" t="s">
        <v>44</v>
      </c>
      <c r="F15" s="10" t="s">
        <v>17</v>
      </c>
      <c r="G15" s="13">
        <v>4258.87</v>
      </c>
      <c r="H15" s="13">
        <v>0</v>
      </c>
      <c r="I15" s="26">
        <v>43983</v>
      </c>
      <c r="J15" s="26">
        <v>44196</v>
      </c>
      <c r="K15" s="13">
        <v>2839.24</v>
      </c>
      <c r="L15" s="13">
        <v>0</v>
      </c>
      <c r="M15" s="25" t="s">
        <v>18</v>
      </c>
    </row>
    <row r="16" spans="1:13" ht="24.75" customHeight="1">
      <c r="A16" s="8">
        <v>14</v>
      </c>
      <c r="B16" s="10" t="s">
        <v>45</v>
      </c>
      <c r="C16" s="10" t="s">
        <v>26</v>
      </c>
      <c r="D16" s="10">
        <v>58</v>
      </c>
      <c r="E16" s="11" t="s">
        <v>46</v>
      </c>
      <c r="F16" s="10" t="s">
        <v>17</v>
      </c>
      <c r="G16" s="13">
        <v>7300.92</v>
      </c>
      <c r="H16" s="13">
        <v>0</v>
      </c>
      <c r="I16" s="26">
        <v>43831</v>
      </c>
      <c r="J16" s="26">
        <v>44196</v>
      </c>
      <c r="K16" s="13">
        <v>4867.28</v>
      </c>
      <c r="L16" s="13">
        <v>0</v>
      </c>
      <c r="M16" s="25" t="s">
        <v>18</v>
      </c>
    </row>
    <row r="17" spans="1:13" ht="24.75" customHeight="1">
      <c r="A17" s="8">
        <v>15</v>
      </c>
      <c r="B17" s="14" t="s">
        <v>47</v>
      </c>
      <c r="C17" s="14" t="s">
        <v>26</v>
      </c>
      <c r="D17" s="15">
        <v>54</v>
      </c>
      <c r="E17" s="14" t="s">
        <v>48</v>
      </c>
      <c r="F17" s="10" t="s">
        <v>17</v>
      </c>
      <c r="G17" s="13">
        <v>3042.05</v>
      </c>
      <c r="H17" s="13">
        <v>0</v>
      </c>
      <c r="I17" s="26">
        <v>44044</v>
      </c>
      <c r="J17" s="26">
        <v>44196</v>
      </c>
      <c r="K17" s="13">
        <v>2028.03</v>
      </c>
      <c r="L17" s="13">
        <v>0</v>
      </c>
      <c r="M17" s="25" t="s">
        <v>18</v>
      </c>
    </row>
    <row r="18" spans="1:13" ht="24.75" customHeight="1">
      <c r="A18" s="8">
        <v>16</v>
      </c>
      <c r="B18" s="10" t="s">
        <v>49</v>
      </c>
      <c r="C18" s="17" t="s">
        <v>15</v>
      </c>
      <c r="D18" s="17" t="s">
        <v>50</v>
      </c>
      <c r="E18" s="17" t="s">
        <v>51</v>
      </c>
      <c r="F18" s="10" t="s">
        <v>17</v>
      </c>
      <c r="G18" s="13">
        <v>3042.05</v>
      </c>
      <c r="H18" s="13">
        <v>0</v>
      </c>
      <c r="I18" s="26">
        <v>44044</v>
      </c>
      <c r="J18" s="26">
        <v>44196</v>
      </c>
      <c r="K18" s="13">
        <v>2028.03</v>
      </c>
      <c r="L18" s="13">
        <v>0</v>
      </c>
      <c r="M18" s="25" t="s">
        <v>18</v>
      </c>
    </row>
    <row r="19" spans="1:13" ht="24.75" customHeight="1">
      <c r="A19" s="8">
        <v>17</v>
      </c>
      <c r="B19" s="14" t="s">
        <v>52</v>
      </c>
      <c r="C19" s="14" t="s">
        <v>15</v>
      </c>
      <c r="D19" s="15">
        <v>45</v>
      </c>
      <c r="E19" s="14" t="s">
        <v>53</v>
      </c>
      <c r="F19" s="10" t="s">
        <v>17</v>
      </c>
      <c r="G19" s="13">
        <v>7300.92</v>
      </c>
      <c r="H19" s="13">
        <v>0</v>
      </c>
      <c r="I19" s="26">
        <v>43831</v>
      </c>
      <c r="J19" s="26">
        <v>44196</v>
      </c>
      <c r="K19" s="13">
        <v>4867.28</v>
      </c>
      <c r="L19" s="13">
        <v>0</v>
      </c>
      <c r="M19" s="25" t="s">
        <v>18</v>
      </c>
    </row>
    <row r="20" spans="1:13" ht="24.75" customHeight="1">
      <c r="A20" s="8">
        <v>18</v>
      </c>
      <c r="B20" s="16" t="s">
        <v>54</v>
      </c>
      <c r="C20" s="10" t="str">
        <f aca="true" t="shared" si="0" ref="C20:C25">IF(MOD(MID(E20,17,1),2),"男","女")</f>
        <v>女</v>
      </c>
      <c r="D20" s="11" t="s">
        <v>55</v>
      </c>
      <c r="E20" s="10" t="s">
        <v>56</v>
      </c>
      <c r="F20" s="10" t="s">
        <v>17</v>
      </c>
      <c r="G20" s="13">
        <v>7300.92</v>
      </c>
      <c r="H20" s="13">
        <v>0</v>
      </c>
      <c r="I20" s="26">
        <v>43831</v>
      </c>
      <c r="J20" s="26">
        <v>44196</v>
      </c>
      <c r="K20" s="13">
        <v>4867.28</v>
      </c>
      <c r="L20" s="13">
        <v>0</v>
      </c>
      <c r="M20" s="25" t="s">
        <v>18</v>
      </c>
    </row>
    <row r="21" spans="1:13" ht="24.75" customHeight="1">
      <c r="A21" s="8">
        <v>19</v>
      </c>
      <c r="B21" s="16" t="s">
        <v>57</v>
      </c>
      <c r="C21" s="10" t="str">
        <f t="shared" si="0"/>
        <v>女</v>
      </c>
      <c r="D21" s="11" t="s">
        <v>37</v>
      </c>
      <c r="E21" s="10" t="s">
        <v>58</v>
      </c>
      <c r="F21" s="10" t="s">
        <v>17</v>
      </c>
      <c r="G21" s="13">
        <v>7300.92</v>
      </c>
      <c r="H21" s="13">
        <v>0</v>
      </c>
      <c r="I21" s="26">
        <v>43831</v>
      </c>
      <c r="J21" s="26">
        <v>44196</v>
      </c>
      <c r="K21" s="13">
        <v>4867.28</v>
      </c>
      <c r="L21" s="13">
        <v>0</v>
      </c>
      <c r="M21" s="25" t="s">
        <v>18</v>
      </c>
    </row>
    <row r="22" spans="1:13" ht="24.75" customHeight="1">
      <c r="A22" s="8">
        <v>20</v>
      </c>
      <c r="B22" s="14" t="s">
        <v>59</v>
      </c>
      <c r="C22" s="14" t="s">
        <v>15</v>
      </c>
      <c r="D22" s="15">
        <v>41</v>
      </c>
      <c r="E22" s="14" t="s">
        <v>60</v>
      </c>
      <c r="F22" s="10" t="s">
        <v>17</v>
      </c>
      <c r="G22" s="13">
        <v>7300.92</v>
      </c>
      <c r="H22" s="13">
        <v>0</v>
      </c>
      <c r="I22" s="26">
        <v>43831</v>
      </c>
      <c r="J22" s="26">
        <v>44196</v>
      </c>
      <c r="K22" s="13">
        <v>4867.28</v>
      </c>
      <c r="L22" s="13">
        <v>0</v>
      </c>
      <c r="M22" s="25" t="s">
        <v>18</v>
      </c>
    </row>
    <row r="23" spans="1:13" ht="24.75" customHeight="1">
      <c r="A23" s="8">
        <v>21</v>
      </c>
      <c r="B23" s="16" t="s">
        <v>61</v>
      </c>
      <c r="C23" s="10" t="str">
        <f t="shared" si="0"/>
        <v>女</v>
      </c>
      <c r="D23" s="11" t="s">
        <v>62</v>
      </c>
      <c r="E23" s="11" t="s">
        <v>63</v>
      </c>
      <c r="F23" s="10" t="s">
        <v>17</v>
      </c>
      <c r="G23" s="13">
        <v>7300.92</v>
      </c>
      <c r="H23" s="13">
        <v>0</v>
      </c>
      <c r="I23" s="26">
        <v>43831</v>
      </c>
      <c r="J23" s="26">
        <v>44196</v>
      </c>
      <c r="K23" s="13">
        <v>4867.28</v>
      </c>
      <c r="L23" s="13">
        <v>0</v>
      </c>
      <c r="M23" s="25" t="s">
        <v>18</v>
      </c>
    </row>
    <row r="24" spans="1:13" ht="24.75" customHeight="1">
      <c r="A24" s="8">
        <v>22</v>
      </c>
      <c r="B24" s="10" t="s">
        <v>64</v>
      </c>
      <c r="C24" s="10" t="str">
        <f t="shared" si="0"/>
        <v>女</v>
      </c>
      <c r="D24" s="11">
        <f aca="true" t="shared" si="1" ref="D24:D29">2019-MID(E24,7,4)</f>
        <v>46</v>
      </c>
      <c r="E24" s="10" t="s">
        <v>65</v>
      </c>
      <c r="F24" s="10" t="s">
        <v>17</v>
      </c>
      <c r="G24" s="13">
        <v>7300.92</v>
      </c>
      <c r="H24" s="13">
        <v>0</v>
      </c>
      <c r="I24" s="26">
        <v>43831</v>
      </c>
      <c r="J24" s="26">
        <v>44196</v>
      </c>
      <c r="K24" s="13">
        <v>4867.28</v>
      </c>
      <c r="L24" s="13">
        <v>0</v>
      </c>
      <c r="M24" s="25" t="s">
        <v>18</v>
      </c>
    </row>
    <row r="25" spans="1:13" ht="24.75" customHeight="1">
      <c r="A25" s="8">
        <v>23</v>
      </c>
      <c r="B25" s="10" t="s">
        <v>66</v>
      </c>
      <c r="C25" s="10" t="str">
        <f t="shared" si="0"/>
        <v>女</v>
      </c>
      <c r="D25" s="11">
        <f t="shared" si="1"/>
        <v>44</v>
      </c>
      <c r="E25" s="10" t="s">
        <v>67</v>
      </c>
      <c r="F25" s="10" t="s">
        <v>17</v>
      </c>
      <c r="G25" s="13">
        <v>7300.92</v>
      </c>
      <c r="H25" s="13">
        <v>0</v>
      </c>
      <c r="I25" s="26">
        <v>43831</v>
      </c>
      <c r="J25" s="26">
        <v>44196</v>
      </c>
      <c r="K25" s="13">
        <v>4867.28</v>
      </c>
      <c r="L25" s="13">
        <v>0</v>
      </c>
      <c r="M25" s="25" t="s">
        <v>18</v>
      </c>
    </row>
    <row r="26" spans="1:13" ht="24.75" customHeight="1">
      <c r="A26" s="8">
        <v>24</v>
      </c>
      <c r="B26" s="14" t="s">
        <v>68</v>
      </c>
      <c r="C26" s="14" t="s">
        <v>15</v>
      </c>
      <c r="D26" s="15">
        <v>49</v>
      </c>
      <c r="E26" s="14" t="s">
        <v>69</v>
      </c>
      <c r="F26" s="10" t="s">
        <v>17</v>
      </c>
      <c r="G26" s="13">
        <v>10951.44</v>
      </c>
      <c r="H26" s="13">
        <v>0</v>
      </c>
      <c r="I26" s="26">
        <v>43831</v>
      </c>
      <c r="J26" s="26">
        <v>44196</v>
      </c>
      <c r="K26" s="13">
        <v>7300.96</v>
      </c>
      <c r="L26" s="13">
        <v>0</v>
      </c>
      <c r="M26" s="25" t="s">
        <v>18</v>
      </c>
    </row>
    <row r="27" spans="1:13" ht="24.75" customHeight="1">
      <c r="A27" s="8">
        <v>25</v>
      </c>
      <c r="B27" s="16" t="s">
        <v>70</v>
      </c>
      <c r="C27" s="10" t="str">
        <f aca="true" t="shared" si="2" ref="C27:C31">IF(MOD(MID(E27,17,1),2),"男","女")</f>
        <v>男</v>
      </c>
      <c r="D27" s="11" t="s">
        <v>71</v>
      </c>
      <c r="E27" s="10" t="s">
        <v>72</v>
      </c>
      <c r="F27" s="10" t="s">
        <v>17</v>
      </c>
      <c r="G27" s="13">
        <v>7300.92</v>
      </c>
      <c r="H27" s="13">
        <v>0</v>
      </c>
      <c r="I27" s="26">
        <v>43831</v>
      </c>
      <c r="J27" s="26">
        <v>44196</v>
      </c>
      <c r="K27" s="13">
        <v>4867.28</v>
      </c>
      <c r="L27" s="13">
        <v>0</v>
      </c>
      <c r="M27" s="25" t="s">
        <v>18</v>
      </c>
    </row>
    <row r="28" spans="1:13" ht="24.75" customHeight="1">
      <c r="A28" s="8">
        <v>26</v>
      </c>
      <c r="B28" s="14" t="s">
        <v>73</v>
      </c>
      <c r="C28" s="14" t="s">
        <v>26</v>
      </c>
      <c r="D28" s="15">
        <v>58</v>
      </c>
      <c r="E28" s="14" t="s">
        <v>74</v>
      </c>
      <c r="F28" s="10" t="s">
        <v>17</v>
      </c>
      <c r="G28" s="13">
        <v>7900.92</v>
      </c>
      <c r="H28" s="13">
        <v>0</v>
      </c>
      <c r="I28" s="26">
        <v>43831</v>
      </c>
      <c r="J28" s="26">
        <v>44196</v>
      </c>
      <c r="K28" s="13">
        <v>4867.28</v>
      </c>
      <c r="L28" s="13">
        <v>0</v>
      </c>
      <c r="M28" s="25" t="s">
        <v>18</v>
      </c>
    </row>
    <row r="29" spans="1:13" ht="24.75" customHeight="1">
      <c r="A29" s="8">
        <v>27</v>
      </c>
      <c r="B29" s="16" t="s">
        <v>75</v>
      </c>
      <c r="C29" s="10" t="str">
        <f t="shared" si="2"/>
        <v>女</v>
      </c>
      <c r="D29" s="11">
        <f t="shared" si="1"/>
        <v>46</v>
      </c>
      <c r="E29" s="10" t="s">
        <v>76</v>
      </c>
      <c r="F29" s="10" t="s">
        <v>17</v>
      </c>
      <c r="G29" s="13">
        <v>7300.92</v>
      </c>
      <c r="H29" s="13">
        <v>0</v>
      </c>
      <c r="I29" s="26">
        <v>43831</v>
      </c>
      <c r="J29" s="26">
        <v>44196</v>
      </c>
      <c r="K29" s="13">
        <v>4867.28</v>
      </c>
      <c r="L29" s="13">
        <v>0</v>
      </c>
      <c r="M29" s="25" t="s">
        <v>18</v>
      </c>
    </row>
    <row r="30" spans="1:13" ht="24.75" customHeight="1">
      <c r="A30" s="8">
        <v>28</v>
      </c>
      <c r="B30" s="14" t="s">
        <v>77</v>
      </c>
      <c r="C30" s="14" t="s">
        <v>15</v>
      </c>
      <c r="D30" s="15">
        <v>48</v>
      </c>
      <c r="E30" s="14" t="s">
        <v>78</v>
      </c>
      <c r="F30" s="10" t="s">
        <v>17</v>
      </c>
      <c r="G30" s="13">
        <v>7300.92</v>
      </c>
      <c r="H30" s="13">
        <v>0</v>
      </c>
      <c r="I30" s="26">
        <v>43831</v>
      </c>
      <c r="J30" s="26">
        <v>44196</v>
      </c>
      <c r="K30" s="13">
        <v>4867.28</v>
      </c>
      <c r="L30" s="13">
        <v>0</v>
      </c>
      <c r="M30" s="25" t="s">
        <v>18</v>
      </c>
    </row>
    <row r="31" spans="1:13" ht="24.75" customHeight="1">
      <c r="A31" s="8">
        <v>29</v>
      </c>
      <c r="B31" s="16" t="s">
        <v>79</v>
      </c>
      <c r="C31" s="10" t="str">
        <f t="shared" si="2"/>
        <v>女</v>
      </c>
      <c r="D31" s="11">
        <f>2019-MID(E31,7,4)</f>
        <v>48</v>
      </c>
      <c r="E31" s="11" t="s">
        <v>80</v>
      </c>
      <c r="F31" s="10" t="s">
        <v>17</v>
      </c>
      <c r="G31" s="13">
        <v>7300.92</v>
      </c>
      <c r="H31" s="13">
        <v>0</v>
      </c>
      <c r="I31" s="26">
        <v>43831</v>
      </c>
      <c r="J31" s="26">
        <v>44196</v>
      </c>
      <c r="K31" s="13">
        <v>4867.28</v>
      </c>
      <c r="L31" s="13">
        <v>0</v>
      </c>
      <c r="M31" s="25" t="s">
        <v>18</v>
      </c>
    </row>
    <row r="32" spans="1:13" ht="24.75" customHeight="1">
      <c r="A32" s="8">
        <v>30</v>
      </c>
      <c r="B32" s="14" t="s">
        <v>81</v>
      </c>
      <c r="C32" s="14" t="s">
        <v>26</v>
      </c>
      <c r="D32" s="15">
        <v>52</v>
      </c>
      <c r="E32" s="14" t="s">
        <v>82</v>
      </c>
      <c r="F32" s="10" t="s">
        <v>17</v>
      </c>
      <c r="G32" s="13">
        <v>3650.46</v>
      </c>
      <c r="H32" s="13">
        <v>0</v>
      </c>
      <c r="I32" s="26">
        <v>44013</v>
      </c>
      <c r="J32" s="26">
        <v>44196</v>
      </c>
      <c r="K32" s="13">
        <v>2433.64</v>
      </c>
      <c r="L32" s="13">
        <v>0</v>
      </c>
      <c r="M32" s="25" t="s">
        <v>18</v>
      </c>
    </row>
    <row r="33" spans="1:13" ht="24.75" customHeight="1">
      <c r="A33" s="8">
        <v>31</v>
      </c>
      <c r="B33" s="14" t="s">
        <v>83</v>
      </c>
      <c r="C33" s="14" t="s">
        <v>26</v>
      </c>
      <c r="D33" s="15">
        <v>57</v>
      </c>
      <c r="E33" s="14" t="s">
        <v>84</v>
      </c>
      <c r="F33" s="10" t="s">
        <v>17</v>
      </c>
      <c r="G33" s="13">
        <v>3042.05</v>
      </c>
      <c r="H33" s="13">
        <v>0</v>
      </c>
      <c r="I33" s="26">
        <v>44044</v>
      </c>
      <c r="J33" s="26">
        <v>44196</v>
      </c>
      <c r="K33" s="13">
        <v>2028.03</v>
      </c>
      <c r="L33" s="13">
        <v>0</v>
      </c>
      <c r="M33" s="25" t="s">
        <v>18</v>
      </c>
    </row>
    <row r="34" spans="1:13" ht="24.75" customHeight="1">
      <c r="A34" s="8">
        <v>32</v>
      </c>
      <c r="B34" s="14" t="s">
        <v>85</v>
      </c>
      <c r="C34" s="14" t="s">
        <v>15</v>
      </c>
      <c r="D34" s="15">
        <v>49</v>
      </c>
      <c r="E34" s="14" t="s">
        <v>86</v>
      </c>
      <c r="F34" s="14" t="s">
        <v>17</v>
      </c>
      <c r="G34" s="13">
        <v>7300.92</v>
      </c>
      <c r="H34" s="13">
        <v>0</v>
      </c>
      <c r="I34" s="26">
        <v>43831</v>
      </c>
      <c r="J34" s="26">
        <v>44196</v>
      </c>
      <c r="K34" s="13">
        <v>4867.28</v>
      </c>
      <c r="L34" s="13">
        <v>0</v>
      </c>
      <c r="M34" s="25" t="s">
        <v>18</v>
      </c>
    </row>
    <row r="35" spans="1:13" ht="24.75" customHeight="1">
      <c r="A35" s="8">
        <v>33</v>
      </c>
      <c r="B35" s="16" t="s">
        <v>87</v>
      </c>
      <c r="C35" s="10" t="str">
        <f aca="true" t="shared" si="3" ref="C35:C38">IF(MOD(MID(E35,17,1),2),"男","女")</f>
        <v>女</v>
      </c>
      <c r="D35" s="11">
        <f aca="true" t="shared" si="4" ref="D35:D38">2019-MID(E35,7,4)</f>
        <v>48</v>
      </c>
      <c r="E35" s="10" t="s">
        <v>88</v>
      </c>
      <c r="F35" s="14" t="s">
        <v>17</v>
      </c>
      <c r="G35" s="13">
        <v>7300.92</v>
      </c>
      <c r="H35" s="13">
        <v>0</v>
      </c>
      <c r="I35" s="26">
        <v>43831</v>
      </c>
      <c r="J35" s="26">
        <v>44196</v>
      </c>
      <c r="K35" s="13">
        <v>4867.28</v>
      </c>
      <c r="L35" s="13">
        <v>0</v>
      </c>
      <c r="M35" s="25" t="s">
        <v>18</v>
      </c>
    </row>
    <row r="36" spans="1:13" ht="24.75" customHeight="1">
      <c r="A36" s="8">
        <v>34</v>
      </c>
      <c r="B36" s="14" t="s">
        <v>89</v>
      </c>
      <c r="C36" s="14" t="s">
        <v>15</v>
      </c>
      <c r="D36" s="15">
        <v>44</v>
      </c>
      <c r="E36" s="14" t="s">
        <v>90</v>
      </c>
      <c r="F36" s="14" t="s">
        <v>17</v>
      </c>
      <c r="G36" s="13">
        <v>7300.92</v>
      </c>
      <c r="H36" s="13">
        <v>0</v>
      </c>
      <c r="I36" s="26">
        <v>43831</v>
      </c>
      <c r="J36" s="26">
        <v>44196</v>
      </c>
      <c r="K36" s="13">
        <v>4867.28</v>
      </c>
      <c r="L36" s="13">
        <v>0</v>
      </c>
      <c r="M36" s="25" t="s">
        <v>18</v>
      </c>
    </row>
    <row r="37" spans="1:13" ht="24.75" customHeight="1">
      <c r="A37" s="8">
        <v>35</v>
      </c>
      <c r="B37" s="18" t="s">
        <v>91</v>
      </c>
      <c r="C37" s="10" t="str">
        <f t="shared" si="3"/>
        <v>女</v>
      </c>
      <c r="D37" s="11">
        <f t="shared" si="4"/>
        <v>49</v>
      </c>
      <c r="E37" s="19" t="s">
        <v>92</v>
      </c>
      <c r="F37" s="14" t="s">
        <v>17</v>
      </c>
      <c r="G37" s="13">
        <v>0</v>
      </c>
      <c r="H37" s="13">
        <v>2610.72</v>
      </c>
      <c r="I37" s="26">
        <v>43831</v>
      </c>
      <c r="J37" s="26">
        <v>44012</v>
      </c>
      <c r="K37" s="13">
        <v>0</v>
      </c>
      <c r="L37" s="13">
        <v>1740.48</v>
      </c>
      <c r="M37" s="25" t="s">
        <v>18</v>
      </c>
    </row>
    <row r="38" spans="1:13" ht="24.75" customHeight="1">
      <c r="A38" s="8">
        <v>36</v>
      </c>
      <c r="B38" s="16" t="s">
        <v>93</v>
      </c>
      <c r="C38" s="10" t="str">
        <f t="shared" si="3"/>
        <v>女</v>
      </c>
      <c r="D38" s="11">
        <f t="shared" si="4"/>
        <v>49</v>
      </c>
      <c r="E38" s="10" t="s">
        <v>94</v>
      </c>
      <c r="F38" s="14" t="s">
        <v>17</v>
      </c>
      <c r="G38" s="13">
        <v>4867.28</v>
      </c>
      <c r="H38" s="13">
        <v>2254.8</v>
      </c>
      <c r="I38" s="26">
        <v>43831</v>
      </c>
      <c r="J38" s="26">
        <v>44074</v>
      </c>
      <c r="K38" s="13">
        <v>3244.85</v>
      </c>
      <c r="L38" s="13">
        <v>1503.2</v>
      </c>
      <c r="M38" s="25" t="s">
        <v>18</v>
      </c>
    </row>
    <row r="39" spans="1:13" ht="24.75" customHeight="1">
      <c r="A39" s="8">
        <v>37</v>
      </c>
      <c r="B39" s="14" t="s">
        <v>95</v>
      </c>
      <c r="C39" s="14" t="s">
        <v>26</v>
      </c>
      <c r="D39" s="15">
        <v>48</v>
      </c>
      <c r="E39" s="14" t="s">
        <v>96</v>
      </c>
      <c r="F39" s="14" t="s">
        <v>17</v>
      </c>
      <c r="G39" s="13">
        <v>7300.92</v>
      </c>
      <c r="H39" s="13">
        <v>0</v>
      </c>
      <c r="I39" s="26">
        <v>43831</v>
      </c>
      <c r="J39" s="26">
        <v>44196</v>
      </c>
      <c r="K39" s="13">
        <v>4867.28</v>
      </c>
      <c r="L39" s="13">
        <v>0</v>
      </c>
      <c r="M39" s="25" t="s">
        <v>18</v>
      </c>
    </row>
    <row r="40" spans="1:13" ht="24.75" customHeight="1">
      <c r="A40" s="8">
        <v>38</v>
      </c>
      <c r="B40" s="14" t="s">
        <v>97</v>
      </c>
      <c r="C40" s="14" t="s">
        <v>26</v>
      </c>
      <c r="D40" s="15">
        <v>54</v>
      </c>
      <c r="E40" s="14" t="s">
        <v>98</v>
      </c>
      <c r="F40" s="14" t="s">
        <v>17</v>
      </c>
      <c r="G40" s="13">
        <v>3042.05</v>
      </c>
      <c r="H40" s="13">
        <v>0</v>
      </c>
      <c r="I40" s="26">
        <v>44044</v>
      </c>
      <c r="J40" s="26">
        <v>44196</v>
      </c>
      <c r="K40" s="13">
        <v>2028.03</v>
      </c>
      <c r="L40" s="13">
        <v>0</v>
      </c>
      <c r="M40" s="25" t="s">
        <v>18</v>
      </c>
    </row>
    <row r="41" spans="1:13" ht="24.75" customHeight="1">
      <c r="A41" s="8">
        <v>39</v>
      </c>
      <c r="B41" s="14" t="s">
        <v>99</v>
      </c>
      <c r="C41" s="14" t="s">
        <v>26</v>
      </c>
      <c r="D41" s="15">
        <v>54</v>
      </c>
      <c r="E41" s="14" t="s">
        <v>100</v>
      </c>
      <c r="F41" s="14" t="s">
        <v>17</v>
      </c>
      <c r="G41" s="13">
        <v>7300.92</v>
      </c>
      <c r="H41" s="13">
        <v>0</v>
      </c>
      <c r="I41" s="26">
        <v>43831</v>
      </c>
      <c r="J41" s="26">
        <v>44196</v>
      </c>
      <c r="K41" s="13">
        <v>4867.28</v>
      </c>
      <c r="L41" s="13">
        <v>0</v>
      </c>
      <c r="M41" s="25" t="s">
        <v>18</v>
      </c>
    </row>
    <row r="42" spans="1:13" ht="24.75" customHeight="1">
      <c r="A42" s="8">
        <v>40</v>
      </c>
      <c r="B42" s="14" t="s">
        <v>101</v>
      </c>
      <c r="C42" s="14" t="s">
        <v>15</v>
      </c>
      <c r="D42" s="15">
        <v>45</v>
      </c>
      <c r="E42" s="14" t="s">
        <v>102</v>
      </c>
      <c r="F42" s="14" t="s">
        <v>17</v>
      </c>
      <c r="G42" s="13">
        <v>7300.92</v>
      </c>
      <c r="H42" s="13">
        <v>0</v>
      </c>
      <c r="I42" s="26">
        <v>43831</v>
      </c>
      <c r="J42" s="26">
        <v>44196</v>
      </c>
      <c r="K42" s="13">
        <v>4867.28</v>
      </c>
      <c r="L42" s="13">
        <v>0</v>
      </c>
      <c r="M42" s="25" t="s">
        <v>18</v>
      </c>
    </row>
    <row r="43" spans="1:13" ht="24.75" customHeight="1">
      <c r="A43" s="8">
        <v>41</v>
      </c>
      <c r="B43" s="14" t="s">
        <v>103</v>
      </c>
      <c r="C43" s="14" t="s">
        <v>26</v>
      </c>
      <c r="D43" s="15">
        <v>55</v>
      </c>
      <c r="E43" s="14" t="s">
        <v>104</v>
      </c>
      <c r="F43" s="14" t="s">
        <v>17</v>
      </c>
      <c r="G43" s="13">
        <v>2433.64</v>
      </c>
      <c r="H43" s="13">
        <v>0</v>
      </c>
      <c r="I43" s="26">
        <v>44075</v>
      </c>
      <c r="J43" s="26">
        <v>44196</v>
      </c>
      <c r="K43" s="13">
        <v>1622.42</v>
      </c>
      <c r="L43" s="13">
        <v>0</v>
      </c>
      <c r="M43" s="25" t="s">
        <v>18</v>
      </c>
    </row>
    <row r="44" spans="1:13" ht="24.75" customHeight="1">
      <c r="A44" s="8">
        <v>42</v>
      </c>
      <c r="B44" s="14" t="s">
        <v>105</v>
      </c>
      <c r="C44" s="14" t="s">
        <v>26</v>
      </c>
      <c r="D44" s="15">
        <v>52</v>
      </c>
      <c r="E44" s="14" t="s">
        <v>106</v>
      </c>
      <c r="F44" s="14" t="s">
        <v>17</v>
      </c>
      <c r="G44" s="13">
        <v>7300.92</v>
      </c>
      <c r="H44" s="13">
        <v>0</v>
      </c>
      <c r="I44" s="26">
        <v>43831</v>
      </c>
      <c r="J44" s="26">
        <v>44196</v>
      </c>
      <c r="K44" s="13">
        <v>4867.28</v>
      </c>
      <c r="L44" s="13">
        <v>0</v>
      </c>
      <c r="M44" s="25" t="s">
        <v>18</v>
      </c>
    </row>
    <row r="45" spans="1:13" ht="24.75" customHeight="1">
      <c r="A45" s="8">
        <v>43</v>
      </c>
      <c r="B45" s="20" t="s">
        <v>107</v>
      </c>
      <c r="C45" s="20" t="s">
        <v>26</v>
      </c>
      <c r="D45" s="21">
        <v>55</v>
      </c>
      <c r="E45" s="20" t="s">
        <v>108</v>
      </c>
      <c r="F45" s="20" t="s">
        <v>17</v>
      </c>
      <c r="G45" s="12">
        <v>7300.92</v>
      </c>
      <c r="H45" s="12">
        <v>0</v>
      </c>
      <c r="I45" s="27">
        <v>43831</v>
      </c>
      <c r="J45" s="27">
        <v>44196</v>
      </c>
      <c r="K45" s="12">
        <v>4867.28</v>
      </c>
      <c r="L45" s="12">
        <v>0</v>
      </c>
      <c r="M45" s="25" t="s">
        <v>18</v>
      </c>
    </row>
    <row r="46" spans="1:13" ht="24.75" customHeight="1">
      <c r="A46" s="8">
        <v>44</v>
      </c>
      <c r="B46" s="16" t="s">
        <v>109</v>
      </c>
      <c r="C46" s="10" t="str">
        <f aca="true" t="shared" si="5" ref="C46:C50">IF(MOD(MID(E46,17,1),2),"男","女")</f>
        <v>女</v>
      </c>
      <c r="D46" s="11">
        <f>2019-MID(E46,7,4)</f>
        <v>44</v>
      </c>
      <c r="E46" s="11" t="s">
        <v>110</v>
      </c>
      <c r="F46" s="14" t="s">
        <v>17</v>
      </c>
      <c r="G46" s="13">
        <v>7300.92</v>
      </c>
      <c r="H46" s="13">
        <v>0</v>
      </c>
      <c r="I46" s="26">
        <v>43831</v>
      </c>
      <c r="J46" s="26">
        <v>44196</v>
      </c>
      <c r="K46" s="13">
        <v>4867.28</v>
      </c>
      <c r="L46" s="13">
        <v>0</v>
      </c>
      <c r="M46" s="25" t="s">
        <v>18</v>
      </c>
    </row>
    <row r="47" spans="1:13" ht="24.75" customHeight="1">
      <c r="A47" s="8">
        <v>45</v>
      </c>
      <c r="B47" s="14" t="s">
        <v>111</v>
      </c>
      <c r="C47" s="14" t="s">
        <v>15</v>
      </c>
      <c r="D47" s="15">
        <v>41</v>
      </c>
      <c r="E47" s="14" t="s">
        <v>112</v>
      </c>
      <c r="F47" s="14" t="s">
        <v>17</v>
      </c>
      <c r="G47" s="13">
        <v>3650.46</v>
      </c>
      <c r="H47" s="13">
        <v>0</v>
      </c>
      <c r="I47" s="26">
        <v>44013</v>
      </c>
      <c r="J47" s="26">
        <v>44196</v>
      </c>
      <c r="K47" s="13">
        <v>2433.64</v>
      </c>
      <c r="L47" s="13">
        <v>0</v>
      </c>
      <c r="M47" s="25" t="s">
        <v>18</v>
      </c>
    </row>
    <row r="48" spans="1:13" ht="24.75" customHeight="1">
      <c r="A48" s="8">
        <v>46</v>
      </c>
      <c r="B48" s="14" t="s">
        <v>113</v>
      </c>
      <c r="C48" s="14" t="s">
        <v>26</v>
      </c>
      <c r="D48" s="15">
        <v>54</v>
      </c>
      <c r="E48" s="14" t="s">
        <v>114</v>
      </c>
      <c r="F48" s="14" t="s">
        <v>17</v>
      </c>
      <c r="G48" s="12">
        <v>5070.1</v>
      </c>
      <c r="H48" s="12">
        <v>0</v>
      </c>
      <c r="I48" s="27">
        <v>44044</v>
      </c>
      <c r="J48" s="27">
        <v>44196</v>
      </c>
      <c r="K48" s="12">
        <v>3380.06</v>
      </c>
      <c r="L48" s="12">
        <v>0</v>
      </c>
      <c r="M48" s="25" t="s">
        <v>18</v>
      </c>
    </row>
    <row r="49" spans="1:13" ht="24.75" customHeight="1">
      <c r="A49" s="8">
        <v>47</v>
      </c>
      <c r="B49" s="10" t="s">
        <v>115</v>
      </c>
      <c r="C49" s="10" t="str">
        <f t="shared" si="5"/>
        <v>女</v>
      </c>
      <c r="D49" s="11" t="s">
        <v>55</v>
      </c>
      <c r="E49" s="10" t="s">
        <v>116</v>
      </c>
      <c r="F49" s="14" t="s">
        <v>17</v>
      </c>
      <c r="G49" s="13">
        <v>7300.92</v>
      </c>
      <c r="H49" s="13">
        <v>0</v>
      </c>
      <c r="I49" s="26">
        <v>43831</v>
      </c>
      <c r="J49" s="26">
        <v>44196</v>
      </c>
      <c r="K49" s="13">
        <v>4867.28</v>
      </c>
      <c r="L49" s="13">
        <v>0</v>
      </c>
      <c r="M49" s="25" t="s">
        <v>18</v>
      </c>
    </row>
    <row r="50" spans="1:13" ht="24.75" customHeight="1">
      <c r="A50" s="8">
        <v>48</v>
      </c>
      <c r="B50" s="10" t="s">
        <v>117</v>
      </c>
      <c r="C50" s="10" t="str">
        <f t="shared" si="5"/>
        <v>男</v>
      </c>
      <c r="D50" s="11" t="s">
        <v>71</v>
      </c>
      <c r="E50" s="10" t="s">
        <v>118</v>
      </c>
      <c r="F50" s="14" t="s">
        <v>17</v>
      </c>
      <c r="G50" s="13">
        <v>7300.92</v>
      </c>
      <c r="H50" s="13">
        <v>0</v>
      </c>
      <c r="I50" s="26">
        <v>43831</v>
      </c>
      <c r="J50" s="26">
        <v>44196</v>
      </c>
      <c r="K50" s="13">
        <v>4867.28</v>
      </c>
      <c r="L50" s="13">
        <v>0</v>
      </c>
      <c r="M50" s="25" t="s">
        <v>18</v>
      </c>
    </row>
    <row r="51" spans="1:13" ht="24.75" customHeight="1">
      <c r="A51" s="8">
        <v>49</v>
      </c>
      <c r="B51" s="14" t="s">
        <v>119</v>
      </c>
      <c r="C51" s="14" t="s">
        <v>15</v>
      </c>
      <c r="D51" s="15">
        <v>43</v>
      </c>
      <c r="E51" s="14" t="s">
        <v>120</v>
      </c>
      <c r="F51" s="14" t="s">
        <v>17</v>
      </c>
      <c r="G51" s="13">
        <v>7300.92</v>
      </c>
      <c r="H51" s="13">
        <v>0</v>
      </c>
      <c r="I51" s="26">
        <v>43831</v>
      </c>
      <c r="J51" s="26">
        <v>44196</v>
      </c>
      <c r="K51" s="13">
        <v>4867.28</v>
      </c>
      <c r="L51" s="13">
        <v>0</v>
      </c>
      <c r="M51" s="25" t="s">
        <v>18</v>
      </c>
    </row>
    <row r="52" spans="1:13" ht="24.75" customHeight="1">
      <c r="A52" s="8">
        <v>50</v>
      </c>
      <c r="B52" s="14" t="s">
        <v>121</v>
      </c>
      <c r="C52" s="14" t="s">
        <v>15</v>
      </c>
      <c r="D52" s="15">
        <v>41</v>
      </c>
      <c r="E52" s="14" t="s">
        <v>122</v>
      </c>
      <c r="F52" s="14" t="s">
        <v>17</v>
      </c>
      <c r="G52" s="13">
        <v>7300.92</v>
      </c>
      <c r="H52" s="13">
        <v>3501</v>
      </c>
      <c r="I52" s="26">
        <v>43831</v>
      </c>
      <c r="J52" s="26">
        <v>44196</v>
      </c>
      <c r="K52" s="13">
        <v>4867.28</v>
      </c>
      <c r="L52" s="13">
        <v>2334</v>
      </c>
      <c r="M52" s="25" t="s">
        <v>18</v>
      </c>
    </row>
    <row r="53" spans="1:13" ht="24.75" customHeight="1">
      <c r="A53" s="8">
        <v>51</v>
      </c>
      <c r="B53" s="14" t="s">
        <v>123</v>
      </c>
      <c r="C53" s="14" t="s">
        <v>15</v>
      </c>
      <c r="D53" s="15">
        <v>42</v>
      </c>
      <c r="E53" s="14" t="s">
        <v>124</v>
      </c>
      <c r="F53" s="14" t="s">
        <v>17</v>
      </c>
      <c r="G53" s="13">
        <v>7300.92</v>
      </c>
      <c r="H53" s="13">
        <v>0</v>
      </c>
      <c r="I53" s="26">
        <v>43831</v>
      </c>
      <c r="J53" s="26">
        <v>44196</v>
      </c>
      <c r="K53" s="13">
        <v>4867.28</v>
      </c>
      <c r="L53" s="13">
        <v>0</v>
      </c>
      <c r="M53" s="25" t="s">
        <v>18</v>
      </c>
    </row>
    <row r="54" spans="1:13" ht="24.75" customHeight="1">
      <c r="A54" s="8">
        <v>52</v>
      </c>
      <c r="B54" s="14" t="s">
        <v>125</v>
      </c>
      <c r="C54" s="14" t="s">
        <v>15</v>
      </c>
      <c r="D54" s="15">
        <v>49</v>
      </c>
      <c r="E54" s="14" t="s">
        <v>126</v>
      </c>
      <c r="F54" s="14" t="s">
        <v>17</v>
      </c>
      <c r="G54" s="13">
        <v>7300.92</v>
      </c>
      <c r="H54" s="13">
        <v>0</v>
      </c>
      <c r="I54" s="26">
        <v>43831</v>
      </c>
      <c r="J54" s="26">
        <v>44196</v>
      </c>
      <c r="K54" s="13">
        <v>4867.28</v>
      </c>
      <c r="L54" s="13">
        <v>0</v>
      </c>
      <c r="M54" s="25" t="s">
        <v>18</v>
      </c>
    </row>
    <row r="55" spans="1:13" ht="24.75" customHeight="1">
      <c r="A55" s="8">
        <v>53</v>
      </c>
      <c r="B55" s="14" t="s">
        <v>127</v>
      </c>
      <c r="C55" s="14" t="s">
        <v>15</v>
      </c>
      <c r="D55" s="15">
        <v>46</v>
      </c>
      <c r="E55" s="14" t="s">
        <v>128</v>
      </c>
      <c r="F55" s="14" t="s">
        <v>17</v>
      </c>
      <c r="G55" s="13">
        <v>7300.92</v>
      </c>
      <c r="H55" s="13">
        <v>0</v>
      </c>
      <c r="I55" s="26">
        <v>43831</v>
      </c>
      <c r="J55" s="26">
        <v>44196</v>
      </c>
      <c r="K55" s="13">
        <v>4867.28</v>
      </c>
      <c r="L55" s="13">
        <v>0</v>
      </c>
      <c r="M55" s="25" t="s">
        <v>18</v>
      </c>
    </row>
    <row r="56" spans="1:13" ht="24.75" customHeight="1">
      <c r="A56" s="8">
        <v>54</v>
      </c>
      <c r="B56" s="14" t="s">
        <v>129</v>
      </c>
      <c r="C56" s="14" t="s">
        <v>15</v>
      </c>
      <c r="D56" s="15">
        <v>44</v>
      </c>
      <c r="E56" s="14" t="s">
        <v>130</v>
      </c>
      <c r="F56" s="14" t="s">
        <v>17</v>
      </c>
      <c r="G56" s="13">
        <v>7300.92</v>
      </c>
      <c r="H56" s="13">
        <v>0</v>
      </c>
      <c r="I56" s="26">
        <v>43831</v>
      </c>
      <c r="J56" s="26">
        <v>44196</v>
      </c>
      <c r="K56" s="13">
        <v>4867.28</v>
      </c>
      <c r="L56" s="13">
        <v>0</v>
      </c>
      <c r="M56" s="25" t="s">
        <v>18</v>
      </c>
    </row>
    <row r="57" spans="1:13" ht="24.75" customHeight="1">
      <c r="A57" s="8">
        <v>55</v>
      </c>
      <c r="B57" s="14" t="s">
        <v>131</v>
      </c>
      <c r="C57" s="14" t="s">
        <v>26</v>
      </c>
      <c r="D57" s="15">
        <v>51</v>
      </c>
      <c r="E57" s="14" t="s">
        <v>132</v>
      </c>
      <c r="F57" s="14" t="s">
        <v>17</v>
      </c>
      <c r="G57" s="13">
        <v>7300.92</v>
      </c>
      <c r="H57" s="13">
        <v>0</v>
      </c>
      <c r="I57" s="26">
        <v>43831</v>
      </c>
      <c r="J57" s="26">
        <v>44196</v>
      </c>
      <c r="K57" s="13">
        <v>4867.28</v>
      </c>
      <c r="L57" s="13">
        <v>0</v>
      </c>
      <c r="M57" s="25" t="s">
        <v>18</v>
      </c>
    </row>
    <row r="58" spans="1:13" ht="24.75" customHeight="1">
      <c r="A58" s="8">
        <v>56</v>
      </c>
      <c r="B58" s="16" t="s">
        <v>133</v>
      </c>
      <c r="C58" s="10" t="str">
        <f>IF(MOD(MID(E58,17,1),2),"男","女")</f>
        <v>男</v>
      </c>
      <c r="D58" s="11">
        <f>2019-MID(E58,7,4)</f>
        <v>52</v>
      </c>
      <c r="E58" s="11" t="s">
        <v>134</v>
      </c>
      <c r="F58" s="14" t="s">
        <v>17</v>
      </c>
      <c r="G58" s="13">
        <v>7300.92</v>
      </c>
      <c r="H58" s="13">
        <v>0</v>
      </c>
      <c r="I58" s="26">
        <v>43831</v>
      </c>
      <c r="J58" s="26">
        <v>44196</v>
      </c>
      <c r="K58" s="13">
        <v>4867.28</v>
      </c>
      <c r="L58" s="13">
        <v>0</v>
      </c>
      <c r="M58" s="25" t="s">
        <v>18</v>
      </c>
    </row>
    <row r="59" spans="1:13" ht="24.75" customHeight="1">
      <c r="A59" s="8">
        <v>57</v>
      </c>
      <c r="B59" s="14" t="s">
        <v>135</v>
      </c>
      <c r="C59" s="14" t="s">
        <v>26</v>
      </c>
      <c r="D59" s="15">
        <v>54</v>
      </c>
      <c r="E59" s="14" t="s">
        <v>136</v>
      </c>
      <c r="F59" s="14" t="s">
        <v>17</v>
      </c>
      <c r="G59" s="13">
        <v>7300.92</v>
      </c>
      <c r="H59" s="13">
        <v>0</v>
      </c>
      <c r="I59" s="26">
        <v>43831</v>
      </c>
      <c r="J59" s="26">
        <v>44196</v>
      </c>
      <c r="K59" s="13">
        <v>4867.28</v>
      </c>
      <c r="L59" s="13">
        <v>0</v>
      </c>
      <c r="M59" s="25" t="s">
        <v>18</v>
      </c>
    </row>
    <row r="60" spans="1:13" ht="24.75" customHeight="1">
      <c r="A60" s="8">
        <v>58</v>
      </c>
      <c r="B60" s="14" t="s">
        <v>137</v>
      </c>
      <c r="C60" s="14" t="s">
        <v>15</v>
      </c>
      <c r="D60" s="15">
        <v>44</v>
      </c>
      <c r="E60" s="14" t="s">
        <v>138</v>
      </c>
      <c r="F60" s="14" t="s">
        <v>17</v>
      </c>
      <c r="G60" s="13">
        <v>3042.05</v>
      </c>
      <c r="H60" s="13">
        <v>0</v>
      </c>
      <c r="I60" s="26">
        <v>44044</v>
      </c>
      <c r="J60" s="26">
        <v>44196</v>
      </c>
      <c r="K60" s="13">
        <v>2028.03</v>
      </c>
      <c r="L60" s="13">
        <v>0</v>
      </c>
      <c r="M60" s="25" t="s">
        <v>18</v>
      </c>
    </row>
    <row r="61" spans="1:13" ht="24.75" customHeight="1">
      <c r="A61" s="8">
        <v>59</v>
      </c>
      <c r="B61" s="14" t="s">
        <v>139</v>
      </c>
      <c r="C61" s="14" t="s">
        <v>15</v>
      </c>
      <c r="D61" s="15">
        <v>47</v>
      </c>
      <c r="E61" s="14" t="s">
        <v>140</v>
      </c>
      <c r="F61" s="14" t="s">
        <v>17</v>
      </c>
      <c r="G61" s="13">
        <v>3650.46</v>
      </c>
      <c r="H61" s="13">
        <v>0</v>
      </c>
      <c r="I61" s="26">
        <v>44013</v>
      </c>
      <c r="J61" s="26">
        <v>44196</v>
      </c>
      <c r="K61" s="13">
        <v>2433.64</v>
      </c>
      <c r="L61" s="13">
        <v>0</v>
      </c>
      <c r="M61" s="25" t="s">
        <v>18</v>
      </c>
    </row>
    <row r="62" spans="1:13" ht="24.75" customHeight="1">
      <c r="A62" s="8">
        <v>60</v>
      </c>
      <c r="B62" s="10" t="s">
        <v>141</v>
      </c>
      <c r="C62" s="10" t="str">
        <f>IF(MOD(MID(E62,17,1),2),"男","女")</f>
        <v>男</v>
      </c>
      <c r="D62" s="11">
        <f>2019-MID(E62,7,4)</f>
        <v>56</v>
      </c>
      <c r="E62" s="10" t="s">
        <v>142</v>
      </c>
      <c r="F62" s="14" t="s">
        <v>17</v>
      </c>
      <c r="G62" s="13">
        <v>12168.24</v>
      </c>
      <c r="H62" s="13">
        <v>0</v>
      </c>
      <c r="I62" s="26">
        <v>43831</v>
      </c>
      <c r="J62" s="26">
        <v>44196</v>
      </c>
      <c r="K62" s="13">
        <v>8112.16</v>
      </c>
      <c r="L62" s="13">
        <v>0</v>
      </c>
      <c r="M62" s="25" t="s">
        <v>18</v>
      </c>
    </row>
    <row r="63" spans="1:13" ht="24.75" customHeight="1">
      <c r="A63" s="8">
        <v>61</v>
      </c>
      <c r="B63" s="14" t="s">
        <v>143</v>
      </c>
      <c r="C63" s="14" t="s">
        <v>26</v>
      </c>
      <c r="D63" s="15">
        <v>55</v>
      </c>
      <c r="E63" s="14" t="s">
        <v>144</v>
      </c>
      <c r="F63" s="14" t="s">
        <v>17</v>
      </c>
      <c r="G63" s="13">
        <v>7300.92</v>
      </c>
      <c r="H63" s="13">
        <v>0</v>
      </c>
      <c r="I63" s="26">
        <v>43831</v>
      </c>
      <c r="J63" s="26">
        <v>44196</v>
      </c>
      <c r="K63" s="13">
        <v>4867.28</v>
      </c>
      <c r="L63" s="13">
        <v>0</v>
      </c>
      <c r="M63" s="25" t="s">
        <v>18</v>
      </c>
    </row>
    <row r="64" spans="1:13" ht="24.75" customHeight="1">
      <c r="A64" s="8">
        <v>62</v>
      </c>
      <c r="B64" s="16" t="s">
        <v>145</v>
      </c>
      <c r="C64" s="10" t="str">
        <f aca="true" t="shared" si="6" ref="C64:C69">IF(MOD(MID(E64,17,1),2),"男","女")</f>
        <v>男</v>
      </c>
      <c r="D64" s="11">
        <f aca="true" t="shared" si="7" ref="D64:D69">2019-MID(E64,7,4)</f>
        <v>56</v>
      </c>
      <c r="E64" s="22" t="s">
        <v>146</v>
      </c>
      <c r="F64" s="14" t="s">
        <v>147</v>
      </c>
      <c r="G64" s="13">
        <v>7300.92</v>
      </c>
      <c r="H64" s="13">
        <v>0</v>
      </c>
      <c r="I64" s="26">
        <v>43831</v>
      </c>
      <c r="J64" s="26">
        <v>44196</v>
      </c>
      <c r="K64" s="13">
        <v>4867.28</v>
      </c>
      <c r="L64" s="13">
        <v>0</v>
      </c>
      <c r="M64" s="25" t="s">
        <v>18</v>
      </c>
    </row>
    <row r="65" spans="1:13" ht="24.75" customHeight="1">
      <c r="A65" s="8">
        <v>63</v>
      </c>
      <c r="B65" s="14" t="s">
        <v>148</v>
      </c>
      <c r="C65" s="14" t="s">
        <v>15</v>
      </c>
      <c r="D65" s="15">
        <v>44</v>
      </c>
      <c r="E65" s="14" t="s">
        <v>149</v>
      </c>
      <c r="F65" s="14" t="s">
        <v>150</v>
      </c>
      <c r="G65" s="13">
        <v>7300.92</v>
      </c>
      <c r="H65" s="13">
        <v>0</v>
      </c>
      <c r="I65" s="26">
        <v>43831</v>
      </c>
      <c r="J65" s="26">
        <v>44196</v>
      </c>
      <c r="K65" s="13">
        <v>4867.28</v>
      </c>
      <c r="L65" s="13">
        <v>0</v>
      </c>
      <c r="M65" s="25" t="s">
        <v>18</v>
      </c>
    </row>
    <row r="66" spans="1:13" ht="24.75" customHeight="1">
      <c r="A66" s="8">
        <v>64</v>
      </c>
      <c r="B66" s="10" t="s">
        <v>151</v>
      </c>
      <c r="C66" s="10" t="s">
        <v>15</v>
      </c>
      <c r="D66" s="10">
        <v>40</v>
      </c>
      <c r="E66" s="11" t="s">
        <v>152</v>
      </c>
      <c r="F66" s="10" t="s">
        <v>150</v>
      </c>
      <c r="G66" s="13">
        <v>7300.92</v>
      </c>
      <c r="H66" s="13">
        <v>0</v>
      </c>
      <c r="I66" s="26">
        <v>43831</v>
      </c>
      <c r="J66" s="26">
        <v>44196</v>
      </c>
      <c r="K66" s="13">
        <v>4867.28</v>
      </c>
      <c r="L66" s="13">
        <v>0</v>
      </c>
      <c r="M66" s="25" t="s">
        <v>18</v>
      </c>
    </row>
    <row r="67" spans="1:13" ht="24.75" customHeight="1">
      <c r="A67" s="8">
        <v>65</v>
      </c>
      <c r="B67" s="10" t="s">
        <v>153</v>
      </c>
      <c r="C67" s="10" t="s">
        <v>26</v>
      </c>
      <c r="D67" s="11" t="s">
        <v>154</v>
      </c>
      <c r="E67" s="22" t="s">
        <v>155</v>
      </c>
      <c r="F67" s="10" t="s">
        <v>150</v>
      </c>
      <c r="G67" s="13">
        <v>2433.64</v>
      </c>
      <c r="H67" s="13">
        <v>0</v>
      </c>
      <c r="I67" s="26">
        <v>44075</v>
      </c>
      <c r="J67" s="26">
        <v>44196</v>
      </c>
      <c r="K67" s="13">
        <v>1622.42</v>
      </c>
      <c r="L67" s="13">
        <v>0</v>
      </c>
      <c r="M67" s="25" t="s">
        <v>18</v>
      </c>
    </row>
    <row r="68" spans="1:13" ht="24.75" customHeight="1">
      <c r="A68" s="8">
        <v>66</v>
      </c>
      <c r="B68" s="10" t="s">
        <v>156</v>
      </c>
      <c r="C68" s="10" t="str">
        <f t="shared" si="6"/>
        <v>女</v>
      </c>
      <c r="D68" s="11">
        <f t="shared" si="7"/>
        <v>42</v>
      </c>
      <c r="E68" s="22" t="s">
        <v>157</v>
      </c>
      <c r="F68" s="14" t="s">
        <v>158</v>
      </c>
      <c r="G68" s="13">
        <v>7300.92</v>
      </c>
      <c r="H68" s="13">
        <v>0</v>
      </c>
      <c r="I68" s="26">
        <v>43831</v>
      </c>
      <c r="J68" s="26">
        <v>44196</v>
      </c>
      <c r="K68" s="13">
        <v>4867.28</v>
      </c>
      <c r="L68" s="13">
        <v>0</v>
      </c>
      <c r="M68" s="25" t="s">
        <v>18</v>
      </c>
    </row>
    <row r="69" spans="1:13" ht="24.75" customHeight="1">
      <c r="A69" s="8">
        <v>67</v>
      </c>
      <c r="B69" s="16" t="s">
        <v>159</v>
      </c>
      <c r="C69" s="10" t="str">
        <f t="shared" si="6"/>
        <v>女</v>
      </c>
      <c r="D69" s="11">
        <f t="shared" si="7"/>
        <v>47</v>
      </c>
      <c r="E69" s="11" t="s">
        <v>160</v>
      </c>
      <c r="F69" s="14" t="s">
        <v>161</v>
      </c>
      <c r="G69" s="13">
        <v>7300.92</v>
      </c>
      <c r="H69" s="13">
        <v>3501</v>
      </c>
      <c r="I69" s="26">
        <v>43831</v>
      </c>
      <c r="J69" s="26">
        <v>44196</v>
      </c>
      <c r="K69" s="13">
        <v>4867.28</v>
      </c>
      <c r="L69" s="13">
        <v>2334</v>
      </c>
      <c r="M69" s="25" t="s">
        <v>18</v>
      </c>
    </row>
    <row r="70" spans="1:13" ht="24.75" customHeight="1">
      <c r="A70" s="8">
        <v>68</v>
      </c>
      <c r="B70" s="14" t="s">
        <v>162</v>
      </c>
      <c r="C70" s="14" t="s">
        <v>15</v>
      </c>
      <c r="D70" s="15">
        <v>50</v>
      </c>
      <c r="E70" s="14" t="s">
        <v>163</v>
      </c>
      <c r="F70" s="14" t="s">
        <v>161</v>
      </c>
      <c r="G70" s="13">
        <v>3042.05</v>
      </c>
      <c r="H70" s="13">
        <v>0</v>
      </c>
      <c r="I70" s="26">
        <v>43831</v>
      </c>
      <c r="J70" s="26">
        <v>44196</v>
      </c>
      <c r="K70" s="13">
        <v>2028.03</v>
      </c>
      <c r="L70" s="13">
        <v>0</v>
      </c>
      <c r="M70" s="25" t="s">
        <v>18</v>
      </c>
    </row>
    <row r="71" spans="1:13" ht="24.75" customHeight="1">
      <c r="A71" s="8">
        <v>69</v>
      </c>
      <c r="B71" s="14" t="s">
        <v>164</v>
      </c>
      <c r="C71" s="14" t="s">
        <v>15</v>
      </c>
      <c r="D71" s="15">
        <v>47</v>
      </c>
      <c r="E71" s="14" t="s">
        <v>165</v>
      </c>
      <c r="F71" s="14" t="s">
        <v>161</v>
      </c>
      <c r="G71" s="13">
        <v>7300.92</v>
      </c>
      <c r="H71" s="13">
        <v>5601.6</v>
      </c>
      <c r="I71" s="26">
        <v>43831</v>
      </c>
      <c r="J71" s="26">
        <v>44196</v>
      </c>
      <c r="K71" s="13">
        <v>4867.28</v>
      </c>
      <c r="L71" s="13">
        <v>3734.4</v>
      </c>
      <c r="M71" s="25" t="s">
        <v>18</v>
      </c>
    </row>
    <row r="72" spans="1:13" ht="24.75" customHeight="1">
      <c r="A72" s="8">
        <v>70</v>
      </c>
      <c r="B72" s="14" t="s">
        <v>166</v>
      </c>
      <c r="C72" s="14" t="s">
        <v>15</v>
      </c>
      <c r="D72" s="15">
        <v>47</v>
      </c>
      <c r="E72" s="14" t="s">
        <v>167</v>
      </c>
      <c r="F72" s="14" t="s">
        <v>168</v>
      </c>
      <c r="G72" s="13">
        <v>7300.92</v>
      </c>
      <c r="H72" s="13">
        <v>0</v>
      </c>
      <c r="I72" s="26">
        <v>43831</v>
      </c>
      <c r="J72" s="26">
        <v>44196</v>
      </c>
      <c r="K72" s="13">
        <v>4867.28</v>
      </c>
      <c r="L72" s="13">
        <v>0</v>
      </c>
      <c r="M72" s="25" t="s">
        <v>18</v>
      </c>
    </row>
    <row r="73" spans="1:13" ht="24.75" customHeight="1">
      <c r="A73" s="8">
        <v>71</v>
      </c>
      <c r="B73" s="16" t="s">
        <v>169</v>
      </c>
      <c r="C73" s="10" t="str">
        <f>IF(MOD(MID(E73,17,1),2),"男","女")</f>
        <v>男</v>
      </c>
      <c r="D73" s="11">
        <f>2019-MID(E73,7,4)</f>
        <v>55</v>
      </c>
      <c r="E73" s="11" t="s">
        <v>170</v>
      </c>
      <c r="F73" s="14" t="s">
        <v>168</v>
      </c>
      <c r="G73" s="13">
        <v>7300.92</v>
      </c>
      <c r="H73" s="13">
        <v>0</v>
      </c>
      <c r="I73" s="26">
        <v>43831</v>
      </c>
      <c r="J73" s="26">
        <v>44196</v>
      </c>
      <c r="K73" s="13">
        <v>4867.28</v>
      </c>
      <c r="L73" s="13">
        <v>0</v>
      </c>
      <c r="M73" s="25" t="s">
        <v>18</v>
      </c>
    </row>
    <row r="74" spans="1:13" ht="24.75" customHeight="1">
      <c r="A74" s="8">
        <v>72</v>
      </c>
      <c r="B74" s="16" t="s">
        <v>171</v>
      </c>
      <c r="C74" s="10" t="str">
        <f>IF(MOD(MID(E74,17,1),2),"男","女")</f>
        <v>女</v>
      </c>
      <c r="D74" s="11">
        <f>2019-MID(E74,7,4)</f>
        <v>47</v>
      </c>
      <c r="E74" s="11" t="s">
        <v>172</v>
      </c>
      <c r="F74" s="14" t="s">
        <v>168</v>
      </c>
      <c r="G74" s="13">
        <v>7300.92</v>
      </c>
      <c r="H74" s="13">
        <v>0</v>
      </c>
      <c r="I74" s="26">
        <v>43831</v>
      </c>
      <c r="J74" s="26">
        <v>44196</v>
      </c>
      <c r="K74" s="13">
        <v>4867.28</v>
      </c>
      <c r="L74" s="13">
        <v>0</v>
      </c>
      <c r="M74" s="25" t="s">
        <v>18</v>
      </c>
    </row>
  </sheetData>
  <sheetProtection/>
  <mergeCells count="1">
    <mergeCell ref="A1:M1"/>
  </mergeCells>
  <dataValidations count="3">
    <dataValidation type="decimal" allowBlank="1" showInputMessage="1" showErrorMessage="1" error="请输入数字类型数据" sqref="G3:H3 K3">
      <formula1>0</formula1>
      <formula2>9999999999.99</formula2>
    </dataValidation>
    <dataValidation allowBlank="1" showInputMessage="1" showErrorMessage="1" error="请输入有效的日期格式&#10;例如：2010-12-12" sqref="I3:J3"/>
    <dataValidation type="decimal" allowBlank="1" showInputMessage="1" showErrorMessage="1" error="请输入数字类型数据" imeMode="on" sqref="L3">
      <formula1>0</formula1>
      <formula2>9999999999.99</formula2>
    </dataValidation>
  </dataValidations>
  <printOptions/>
  <pageMargins left="0.7083333333333334" right="0.3145833333333333" top="0.3541666666666667" bottom="0.15694444444444444" header="0.3145833333333333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橘子</cp:lastModifiedBy>
  <cp:lastPrinted>2019-10-15T08:30:42Z</cp:lastPrinted>
  <dcterms:created xsi:type="dcterms:W3CDTF">2013-11-22T03:36:43Z</dcterms:created>
  <dcterms:modified xsi:type="dcterms:W3CDTF">2020-10-26T08:21:36Z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2052-11.1.0.10069</vt:lpwstr>
  </property>
</Properties>
</file>