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<sst xmlns="http://schemas.openxmlformats.org/spreadsheetml/2006/main" count="356" uniqueCount="143">
  <si>
    <t>部门预算收支总表</t>
  </si>
  <si>
    <t>部门编码及名称：452大城县公安交通警察大队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</si>
  <si>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</si>
  <si>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</si>
  <si>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</si>
  <si>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</si>
  <si>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</si>
  <si>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</si>
  <si>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</si>
  <si>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</si>
  <si>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</si>
  <si>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</si>
  <si>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</si>
  <si>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</si>
  <si>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</si>
  <si>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</si>
  <si>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</si>
  <si>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</si>
  <si>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</si>
  <si>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</si>
  <si>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</si>
  <si>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</si>
  <si>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</si>
  <si>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</si>
  <si>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</si>
  <si>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</si>
  <si>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</si>
  <si>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</si>
  <si>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</si>
  <si>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</si>
  <si>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</si>
  <si>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</si>
  <si>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</si>
  <si>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</si>
  <si>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</si>
  <si>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</si>
  <si>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</si>
  <si>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</si>
  <si>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</si>
  <si>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</si>
  <si>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</si>
  <si>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</si>
  <si>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</si>
  <si>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</si>
  <si>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</si>
  <si>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</si>
  <si>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</si>
  <si>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</si>
  <si>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</si>
  <si>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</si>
  <si>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</si>
  <si>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</si>
  <si>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</si>
  <si>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</si>
  <si>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</si>
  <si>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</si>
  <si>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</si>
  <si>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</si>
  <si>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</si>
  <si>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</si>
  <si>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</si>
  <si>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</si>
  <si>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</si>
  <si>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</si>
  <si>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</si>
  <si>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</si>
  <si>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</si>
  <si>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</si>
  <si>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</si>
  <si>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</si>
  <si>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</si>
  <si>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</si>
  <si>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2040201</t>
  </si>
  <si>
    <t>行政运行</t>
  </si>
  <si>
    <t>2040220</t>
  </si>
  <si>
    <t>执法办案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</si>
  <si>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</si>
  <si>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</si>
  <si>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</si>
  <si>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</si>
  <si>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</si>
  <si>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</si>
  <si>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</si>
  <si>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</si>
  <si>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</si>
  <si>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</si>
  <si>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</si>
  <si>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</si>
  <si>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</si>
  <si>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</si>
  <si>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</si>
  <si>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</si>
  <si>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</si>
  <si>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</si>
  <si>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</si>
  <si>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</si>
  <si>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</si>
  <si>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</si>
  <si>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</si>
  <si>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</si>
  <si>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</si>
  <si>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</si>
  <si>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</si>
  <si>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30108</t>
  </si>
  <si>
    <t>基本养老保险费</t>
  </si>
  <si>
    <t>30110</t>
  </si>
  <si>
    <t>基本医疗保险费</t>
  </si>
  <si>
    <t>30112</t>
  </si>
  <si>
    <t>大病医疗保险费、工伤保险</t>
  </si>
  <si>
    <t>生活补助</t>
  </si>
  <si>
    <t>绩效工资</t>
  </si>
  <si>
    <t>非财政统发人员工资及保险</t>
  </si>
  <si>
    <t>30201</t>
  </si>
  <si>
    <t>办公费</t>
  </si>
  <si>
    <t>30205</t>
  </si>
  <si>
    <t>水费</t>
  </si>
  <si>
    <t>30206</t>
  </si>
  <si>
    <t>电费</t>
  </si>
  <si>
    <t>30208</t>
  </si>
  <si>
    <t>办公取暖</t>
  </si>
  <si>
    <t>30231</t>
  </si>
  <si>
    <t>公务用车运行维护</t>
  </si>
  <si>
    <t>30239</t>
  </si>
  <si>
    <t>公务交通费</t>
  </si>
  <si>
    <t>30213</t>
  </si>
  <si>
    <t>维修费</t>
  </si>
  <si>
    <t>30299</t>
  </si>
  <si>
    <t>工会经费</t>
  </si>
  <si>
    <t>部门预算政府基金预算财政拨款支出表</t>
  </si>
  <si>
    <t>注：无政府性基金预算，空表列示。</t>
  </si>
  <si>
    <t>部门预算国有资本经营预算财政拨款支出表</t>
  </si>
  <si>
    <t>部门编码及名称452大城县公安交通警察大队</t>
  </si>
  <si>
    <t>其他来源收入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</si>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</sst>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.5"/>
      <name val="方正书宋_GBK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0" fontId="3" fillId="0" borderId="9" xfId="0" applyFont="1" applyBorder="1" applyAlignment="1">
      <alignment horizontal="right" vertical="center"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53" applyFont="1" applyFill="1" applyBorder="1" applyAlignment="1">
      <alignment vertical="center" wrapText="1"/>
      <protection/>
    </xf>
    <xf numFmtId="0" fontId="3" fillId="0" borderId="0" xfId="0" applyFont="1" applyAlignment="1">
      <alignment horizontal="right" vertical="center"/>
    </xf>
    <xf numFmtId="0" fontId="1" fillId="0" borderId="9" xfId="53" applyNumberFormat="1" applyFont="1" applyFill="1" applyBorder="1" applyAlignment="1">
      <alignment horizontal="left" vertical="center" wrapText="1"/>
      <protection/>
    </xf>
    <xf numFmtId="0" fontId="4" fillId="0" borderId="9" xfId="53" applyNumberFormat="1" applyFont="1" applyFill="1" applyBorder="1" applyAlignment="1">
      <alignment vertical="center" wrapText="1"/>
      <protection/>
    </xf>
    <xf numFmtId="0" fontId="1" fillId="0" borderId="9" xfId="53" applyNumberFormat="1" applyFont="1" applyFill="1" applyBorder="1" applyAlignment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6" fontId="4" fillId="33" borderId="9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right" vertical="center" shrinkToFit="1"/>
    </xf>
    <xf numFmtId="176" fontId="1" fillId="33" borderId="9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right" vertical="center" shrinkToFit="1"/>
    </xf>
  </cellXfs>
  <cellStyles count="51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SheetLayoutView="100" workbookViewId="0" topLeftCell="A1">
      <selection activeCell="C17" sqref="C17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9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v>1</v>
      </c>
      <c r="B6" s="12" t="s">
        <v>14</v>
      </c>
      <c r="C6" s="27">
        <v>4128.76</v>
      </c>
      <c r="D6" s="12" t="s">
        <v>15</v>
      </c>
      <c r="E6" s="13"/>
    </row>
    <row r="7" spans="1:5" s="2" customFormat="1" ht="15" customHeight="1">
      <c r="A7" s="11">
        <v>2</v>
      </c>
      <c r="B7" s="12" t="s">
        <v>16</v>
      </c>
      <c r="C7" s="13">
        <v>0</v>
      </c>
      <c r="D7" s="12" t="s">
        <v>17</v>
      </c>
      <c r="E7" s="13">
        <v>0</v>
      </c>
    </row>
    <row r="8" spans="1:5" s="2" customFormat="1" ht="15" customHeight="1">
      <c r="A8" s="11">
        <v>3</v>
      </c>
      <c r="B8" s="12" t="s">
        <v>18</v>
      </c>
      <c r="C8" s="13">
        <v>0</v>
      </c>
      <c r="D8" s="12" t="s">
        <v>19</v>
      </c>
      <c r="E8" s="13">
        <v>0</v>
      </c>
    </row>
    <row r="9" spans="1:5" s="2" customFormat="1" ht="15" customHeight="1">
      <c r="A9" s="11">
        <v>4</v>
      </c>
      <c r="B9" s="12" t="s">
        <v>20</v>
      </c>
      <c r="C9" s="13">
        <v>0</v>
      </c>
      <c r="D9" s="12" t="s">
        <v>21</v>
      </c>
      <c r="E9" s="27">
        <v>4128.763</v>
      </c>
    </row>
    <row r="10" spans="1:5" s="2" customFormat="1" ht="15" customHeight="1">
      <c r="A10" s="11">
        <v>5</v>
      </c>
      <c r="B10" s="12" t="s">
        <v>22</v>
      </c>
      <c r="C10" s="13">
        <v>0</v>
      </c>
      <c r="D10" s="12" t="s">
        <v>23</v>
      </c>
      <c r="E10" s="13">
        <v>0</v>
      </c>
    </row>
    <row r="11" spans="1:5" s="2" customFormat="1" ht="15" customHeight="1">
      <c r="A11" s="11">
        <v>6</v>
      </c>
      <c r="B11" s="12" t="s">
        <v>24</v>
      </c>
      <c r="C11" s="13">
        <v>0</v>
      </c>
      <c r="D11" s="12" t="s">
        <v>25</v>
      </c>
      <c r="E11" s="13">
        <v>0</v>
      </c>
    </row>
    <row r="12" spans="1:5" s="2" customFormat="1" ht="15" customHeight="1">
      <c r="A12" s="11">
        <v>7</v>
      </c>
      <c r="B12" s="12" t="s">
        <v>26</v>
      </c>
      <c r="C12" s="13">
        <v>0</v>
      </c>
      <c r="D12" s="12" t="s">
        <v>27</v>
      </c>
      <c r="E12" s="13">
        <v>0</v>
      </c>
    </row>
    <row r="13" spans="1:5" s="2" customFormat="1" ht="15" customHeight="1">
      <c r="A13" s="11">
        <v>8</v>
      </c>
      <c r="B13" s="12" t="s">
        <v>28</v>
      </c>
      <c r="C13" s="13" t="s">
        <v>28</v>
      </c>
      <c r="D13" s="12" t="s">
        <v>29</v>
      </c>
      <c r="E13" s="13"/>
    </row>
    <row r="14" spans="1:5" s="2" customFormat="1" ht="15" customHeight="1">
      <c r="A14" s="11">
        <v>9</v>
      </c>
      <c r="B14" s="12" t="s">
        <v>28</v>
      </c>
      <c r="C14" s="13" t="s">
        <v>28</v>
      </c>
      <c r="D14" s="12" t="s">
        <v>30</v>
      </c>
      <c r="E14" s="13"/>
    </row>
    <row r="15" spans="1:5" s="2" customFormat="1" ht="15" customHeight="1">
      <c r="A15" s="11">
        <v>10</v>
      </c>
      <c r="B15" s="12" t="s">
        <v>28</v>
      </c>
      <c r="C15" s="13" t="s">
        <v>28</v>
      </c>
      <c r="D15" s="12" t="s">
        <v>31</v>
      </c>
      <c r="E15" s="13">
        <v>0</v>
      </c>
    </row>
    <row r="16" spans="1:5" s="2" customFormat="1" ht="15" customHeight="1">
      <c r="A16" s="11">
        <v>11</v>
      </c>
      <c r="B16" s="12" t="s">
        <v>28</v>
      </c>
      <c r="C16" s="13" t="s">
        <v>28</v>
      </c>
      <c r="D16" s="12" t="s">
        <v>32</v>
      </c>
      <c r="E16" s="13">
        <v>0</v>
      </c>
    </row>
    <row r="17" spans="1:5" s="2" customFormat="1" ht="15" customHeight="1">
      <c r="A17" s="11">
        <v>12</v>
      </c>
      <c r="B17" s="12" t="s">
        <v>28</v>
      </c>
      <c r="C17" s="13" t="s">
        <v>28</v>
      </c>
      <c r="D17" s="12" t="s">
        <v>33</v>
      </c>
      <c r="E17" s="13">
        <v>0</v>
      </c>
    </row>
    <row r="18" spans="1:5" s="2" customFormat="1" ht="15" customHeight="1">
      <c r="A18" s="11">
        <v>13</v>
      </c>
      <c r="B18" s="12" t="s">
        <v>28</v>
      </c>
      <c r="C18" s="13" t="s">
        <v>28</v>
      </c>
      <c r="D18" s="12" t="s">
        <v>34</v>
      </c>
      <c r="E18" s="13">
        <v>0</v>
      </c>
    </row>
    <row r="19" spans="1:5" s="2" customFormat="1" ht="15" customHeight="1">
      <c r="A19" s="11">
        <v>14</v>
      </c>
      <c r="B19" s="12" t="s">
        <v>28</v>
      </c>
      <c r="C19" s="13" t="s">
        <v>28</v>
      </c>
      <c r="D19" s="12" t="s">
        <v>35</v>
      </c>
      <c r="E19" s="13">
        <v>0</v>
      </c>
    </row>
    <row r="20" spans="1:5" s="2" customFormat="1" ht="15" customHeight="1">
      <c r="A20" s="11">
        <v>15</v>
      </c>
      <c r="B20" s="12" t="s">
        <v>28</v>
      </c>
      <c r="C20" s="13" t="s">
        <v>28</v>
      </c>
      <c r="D20" s="12" t="s">
        <v>36</v>
      </c>
      <c r="E20" s="13">
        <v>0</v>
      </c>
    </row>
    <row r="21" spans="1:5" s="2" customFormat="1" ht="15" customHeight="1">
      <c r="A21" s="11">
        <v>16</v>
      </c>
      <c r="B21" s="12" t="s">
        <v>28</v>
      </c>
      <c r="C21" s="13" t="s">
        <v>28</v>
      </c>
      <c r="D21" s="12" t="s">
        <v>37</v>
      </c>
      <c r="E21" s="13">
        <v>0</v>
      </c>
    </row>
    <row r="22" spans="1:5" s="2" customFormat="1" ht="15" customHeight="1">
      <c r="A22" s="11">
        <v>17</v>
      </c>
      <c r="B22" s="12" t="s">
        <v>28</v>
      </c>
      <c r="C22" s="13" t="s">
        <v>28</v>
      </c>
      <c r="D22" s="12" t="s">
        <v>38</v>
      </c>
      <c r="E22" s="13">
        <v>0</v>
      </c>
    </row>
    <row r="23" spans="1:5" s="2" customFormat="1" ht="15" customHeight="1">
      <c r="A23" s="11">
        <v>18</v>
      </c>
      <c r="B23" s="12" t="s">
        <v>28</v>
      </c>
      <c r="C23" s="13" t="s">
        <v>28</v>
      </c>
      <c r="D23" s="12" t="s">
        <v>39</v>
      </c>
      <c r="E23" s="13">
        <v>0</v>
      </c>
    </row>
    <row r="24" spans="1:5" s="2" customFormat="1" ht="15" customHeight="1">
      <c r="A24" s="11">
        <v>19</v>
      </c>
      <c r="B24" s="12" t="s">
        <v>28</v>
      </c>
      <c r="C24" s="13" t="s">
        <v>28</v>
      </c>
      <c r="D24" s="12" t="s">
        <v>40</v>
      </c>
      <c r="E24" s="13">
        <v>0</v>
      </c>
    </row>
    <row r="25" spans="1:5" s="2" customFormat="1" ht="15" customHeight="1">
      <c r="A25" s="11">
        <v>20</v>
      </c>
      <c r="B25" s="12" t="s">
        <v>28</v>
      </c>
      <c r="C25" s="13" t="s">
        <v>28</v>
      </c>
      <c r="D25" s="12" t="s">
        <v>41</v>
      </c>
      <c r="E25" s="13">
        <v>0</v>
      </c>
    </row>
    <row r="26" spans="1:5" s="2" customFormat="1" ht="15" customHeight="1">
      <c r="A26" s="11">
        <v>21</v>
      </c>
      <c r="B26" s="12" t="s">
        <v>28</v>
      </c>
      <c r="C26" s="13" t="s">
        <v>28</v>
      </c>
      <c r="D26" s="12" t="s">
        <v>42</v>
      </c>
      <c r="E26" s="13">
        <v>0</v>
      </c>
    </row>
    <row r="27" spans="1:5" s="2" customFormat="1" ht="15" customHeight="1">
      <c r="A27" s="11">
        <v>22</v>
      </c>
      <c r="B27" s="12" t="s">
        <v>28</v>
      </c>
      <c r="C27" s="13" t="s">
        <v>28</v>
      </c>
      <c r="D27" s="12" t="s">
        <v>43</v>
      </c>
      <c r="E27" s="13"/>
    </row>
    <row r="28" spans="1:5" s="2" customFormat="1" ht="15" customHeight="1">
      <c r="A28" s="11">
        <v>23</v>
      </c>
      <c r="B28" s="12" t="s">
        <v>44</v>
      </c>
      <c r="C28" s="27">
        <v>4128.76</v>
      </c>
      <c r="D28" s="12" t="s">
        <v>45</v>
      </c>
      <c r="E28" s="27">
        <v>4128.76</v>
      </c>
    </row>
    <row r="29" spans="1:5" s="2" customFormat="1" ht="15" customHeight="1">
      <c r="A29" s="11">
        <v>24</v>
      </c>
      <c r="B29" s="12" t="s">
        <v>46</v>
      </c>
      <c r="C29" s="13">
        <v>0</v>
      </c>
      <c r="D29" s="12" t="s">
        <v>47</v>
      </c>
      <c r="E29" s="13">
        <v>0</v>
      </c>
    </row>
    <row r="30" spans="1:5" s="2" customFormat="1" ht="15" customHeight="1">
      <c r="A30" s="11">
        <v>25</v>
      </c>
      <c r="B30" s="12" t="s">
        <v>48</v>
      </c>
      <c r="C30" s="13"/>
      <c r="D30" s="12" t="s">
        <v>49</v>
      </c>
      <c r="E30" s="27"/>
    </row>
    <row r="31" spans="1:5" s="2" customFormat="1" ht="15" customHeight="1">
      <c r="A31" s="11">
        <v>26</v>
      </c>
      <c r="B31" s="12" t="s">
        <v>50</v>
      </c>
      <c r="C31" s="27">
        <v>4128.76</v>
      </c>
      <c r="D31" s="12" t="s">
        <v>50</v>
      </c>
      <c r="E31" s="27">
        <v>4128.76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showZeros="0" zoomScaleSheetLayoutView="100" workbookViewId="0" topLeftCell="A1">
      <selection activeCell="C28" sqref="C28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31.87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7"/>
      <c r="C2" s="7"/>
      <c r="D2" s="7"/>
      <c r="E2" s="7"/>
      <c r="F2" s="9"/>
      <c r="G2" s="7"/>
      <c r="H2" s="9" t="s">
        <v>2</v>
      </c>
      <c r="I2" s="7"/>
      <c r="J2" s="8" t="s">
        <v>3</v>
      </c>
      <c r="K2" s="7"/>
    </row>
    <row r="3" spans="1:11" s="1" customFormat="1" ht="15" customHeight="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pans="1:11" s="1" customFormat="1" ht="15" customHeight="1">
      <c r="A4" s="10"/>
      <c r="B4" s="10" t="s">
        <v>60</v>
      </c>
      <c r="C4" s="10" t="s">
        <v>61</v>
      </c>
      <c r="D4" s="10"/>
      <c r="E4" s="10"/>
      <c r="F4" s="10" t="s">
        <v>62</v>
      </c>
      <c r="G4" s="10" t="s">
        <v>63</v>
      </c>
      <c r="H4" s="10" t="s">
        <v>64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</row>
    <row r="6" spans="1:11" s="2" customFormat="1" ht="15" customHeight="1">
      <c r="A6" s="11">
        <v>1</v>
      </c>
      <c r="B6" s="12"/>
      <c r="C6" s="12" t="s">
        <v>71</v>
      </c>
      <c r="D6" s="13">
        <f>D7+D8+D9</f>
        <v>4128.76</v>
      </c>
      <c r="E6" s="13">
        <f>E7+E8+E9</f>
        <v>4128.76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2" customFormat="1" ht="15" customHeight="1">
      <c r="A7" s="11">
        <v>2</v>
      </c>
      <c r="B7" s="12" t="s">
        <v>72</v>
      </c>
      <c r="C7" s="24" t="s">
        <v>73</v>
      </c>
      <c r="D7" s="13">
        <v>529.55</v>
      </c>
      <c r="E7" s="13">
        <v>529.55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2" customFormat="1" ht="15" customHeight="1">
      <c r="A8" s="11">
        <v>3</v>
      </c>
      <c r="B8" s="12" t="s">
        <v>72</v>
      </c>
      <c r="C8" s="24" t="s">
        <v>73</v>
      </c>
      <c r="D8" s="13">
        <v>101.55</v>
      </c>
      <c r="E8" s="13">
        <v>101.55</v>
      </c>
      <c r="F8" s="13"/>
      <c r="G8" s="13"/>
      <c r="H8" s="13"/>
      <c r="I8" s="13"/>
      <c r="J8" s="13"/>
      <c r="K8" s="13"/>
    </row>
    <row r="9" spans="1:11" s="2" customFormat="1" ht="15" customHeight="1">
      <c r="A9" s="11">
        <v>4</v>
      </c>
      <c r="B9" s="12" t="s">
        <v>74</v>
      </c>
      <c r="C9" s="24" t="s">
        <v>75</v>
      </c>
      <c r="D9" s="13">
        <v>3497.66</v>
      </c>
      <c r="E9" s="13">
        <v>3497.66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Zeros="0" zoomScaleSheetLayoutView="100" workbookViewId="0" topLeftCell="A1">
      <selection activeCell="D22" sqref="D22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6" t="s">
        <v>76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9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52</v>
      </c>
      <c r="C3" s="10"/>
      <c r="D3" s="10" t="s">
        <v>77</v>
      </c>
      <c r="E3" s="10" t="s">
        <v>78</v>
      </c>
      <c r="F3" s="10" t="s">
        <v>79</v>
      </c>
      <c r="G3" s="10" t="s">
        <v>80</v>
      </c>
      <c r="H3" s="10" t="s">
        <v>81</v>
      </c>
      <c r="I3" s="10" t="s">
        <v>82</v>
      </c>
    </row>
    <row r="4" spans="1:9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  <c r="I5" s="10" t="s">
        <v>68</v>
      </c>
    </row>
    <row r="6" spans="1:9" s="2" customFormat="1" ht="15" customHeight="1">
      <c r="A6" s="11">
        <v>1</v>
      </c>
      <c r="B6" s="12" t="s">
        <v>28</v>
      </c>
      <c r="C6" s="12" t="s">
        <v>71</v>
      </c>
      <c r="D6" s="13">
        <f>E6+F6</f>
        <v>4128.76</v>
      </c>
      <c r="E6" s="13">
        <f>E7+E8</f>
        <v>631.0999999999999</v>
      </c>
      <c r="F6" s="13">
        <f>F7+F8+F9</f>
        <v>3497.66</v>
      </c>
      <c r="G6" s="13">
        <v>0</v>
      </c>
      <c r="H6" s="13">
        <v>0</v>
      </c>
      <c r="I6" s="13">
        <v>0</v>
      </c>
    </row>
    <row r="7" spans="1:9" s="2" customFormat="1" ht="15" customHeight="1">
      <c r="A7" s="11">
        <v>2</v>
      </c>
      <c r="B7" s="12" t="s">
        <v>72</v>
      </c>
      <c r="C7" s="26" t="s">
        <v>73</v>
      </c>
      <c r="D7" s="13">
        <v>529.55</v>
      </c>
      <c r="E7" s="13">
        <v>529.55</v>
      </c>
      <c r="F7" s="13"/>
      <c r="G7" s="13">
        <v>0</v>
      </c>
      <c r="H7" s="13">
        <v>0</v>
      </c>
      <c r="I7" s="13">
        <v>0</v>
      </c>
    </row>
    <row r="8" spans="1:9" s="2" customFormat="1" ht="15" customHeight="1">
      <c r="A8" s="11">
        <v>3</v>
      </c>
      <c r="B8" s="12" t="s">
        <v>72</v>
      </c>
      <c r="C8" s="26" t="s">
        <v>73</v>
      </c>
      <c r="D8" s="13">
        <v>101.55</v>
      </c>
      <c r="E8" s="13">
        <v>101.55</v>
      </c>
      <c r="F8" s="13"/>
      <c r="G8" s="13"/>
      <c r="H8" s="13"/>
      <c r="I8" s="13"/>
    </row>
    <row r="9" spans="1:9" s="2" customFormat="1" ht="15" customHeight="1">
      <c r="A9" s="11">
        <v>4</v>
      </c>
      <c r="B9" s="12" t="s">
        <v>74</v>
      </c>
      <c r="C9" s="26" t="s">
        <v>75</v>
      </c>
      <c r="D9" s="13">
        <v>3497.66</v>
      </c>
      <c r="E9" s="13"/>
      <c r="F9" s="13">
        <v>3497.66</v>
      </c>
      <c r="G9" s="13">
        <v>0</v>
      </c>
      <c r="H9" s="13">
        <v>0</v>
      </c>
      <c r="I9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SheetLayoutView="100" workbookViewId="0" topLeftCell="A1">
      <selection activeCell="E30" sqref="E30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6" t="s">
        <v>83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9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57</v>
      </c>
      <c r="G3" s="10" t="s">
        <v>58</v>
      </c>
      <c r="H3" s="10" t="s">
        <v>59</v>
      </c>
    </row>
    <row r="4" spans="1:8" s="1" customFormat="1" ht="30" customHeight="1">
      <c r="A4" s="10"/>
      <c r="B4" s="10" t="s">
        <v>7</v>
      </c>
      <c r="C4" s="10" t="s">
        <v>84</v>
      </c>
      <c r="D4" s="10" t="s">
        <v>7</v>
      </c>
      <c r="E4" s="10" t="s">
        <v>71</v>
      </c>
      <c r="F4" s="10" t="s">
        <v>85</v>
      </c>
      <c r="G4" s="10" t="s">
        <v>86</v>
      </c>
      <c r="H4" s="10" t="s">
        <v>87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</row>
    <row r="6" spans="1:8" s="2" customFormat="1" ht="15" customHeight="1">
      <c r="A6" s="11">
        <v>1</v>
      </c>
      <c r="B6" s="12" t="s">
        <v>88</v>
      </c>
      <c r="C6" s="13">
        <v>4128.76</v>
      </c>
      <c r="D6" s="12" t="s">
        <v>15</v>
      </c>
      <c r="E6" s="13"/>
      <c r="F6" s="13"/>
      <c r="G6" s="13"/>
      <c r="H6" s="13">
        <v>0</v>
      </c>
    </row>
    <row r="7" spans="1:8" s="2" customFormat="1" ht="15" customHeight="1">
      <c r="A7" s="11">
        <v>2</v>
      </c>
      <c r="B7" s="12" t="s">
        <v>89</v>
      </c>
      <c r="C7" s="13"/>
      <c r="D7" s="12" t="s">
        <v>17</v>
      </c>
      <c r="E7" s="13"/>
      <c r="F7" s="13"/>
      <c r="G7" s="13"/>
      <c r="H7" s="13">
        <v>0</v>
      </c>
    </row>
    <row r="8" spans="1:8" s="2" customFormat="1" ht="15" customHeight="1">
      <c r="A8" s="11">
        <v>3</v>
      </c>
      <c r="B8" s="12" t="s">
        <v>90</v>
      </c>
      <c r="C8" s="13"/>
      <c r="D8" s="12" t="s">
        <v>19</v>
      </c>
      <c r="E8" s="13"/>
      <c r="F8" s="13"/>
      <c r="G8" s="13"/>
      <c r="H8" s="13">
        <v>0</v>
      </c>
    </row>
    <row r="9" spans="1:8" s="2" customFormat="1" ht="15" customHeight="1">
      <c r="A9" s="11">
        <v>4</v>
      </c>
      <c r="B9" s="12" t="s">
        <v>28</v>
      </c>
      <c r="C9" s="13"/>
      <c r="D9" s="12" t="s">
        <v>21</v>
      </c>
      <c r="E9" s="13">
        <v>4128.76</v>
      </c>
      <c r="F9" s="13">
        <v>4128.76</v>
      </c>
      <c r="G9" s="13"/>
      <c r="H9" s="13">
        <v>0</v>
      </c>
    </row>
    <row r="10" spans="1:8" s="2" customFormat="1" ht="15" customHeight="1">
      <c r="A10" s="11">
        <v>5</v>
      </c>
      <c r="B10" s="12" t="s">
        <v>28</v>
      </c>
      <c r="C10" s="13"/>
      <c r="D10" s="12" t="s">
        <v>23</v>
      </c>
      <c r="E10" s="13"/>
      <c r="F10" s="13"/>
      <c r="G10" s="13"/>
      <c r="H10" s="13">
        <v>0</v>
      </c>
    </row>
    <row r="11" spans="1:8" s="2" customFormat="1" ht="15" customHeight="1">
      <c r="A11" s="11">
        <v>6</v>
      </c>
      <c r="B11" s="12" t="s">
        <v>28</v>
      </c>
      <c r="C11" s="13"/>
      <c r="D11" s="12" t="s">
        <v>25</v>
      </c>
      <c r="E11" s="13"/>
      <c r="F11" s="13"/>
      <c r="G11" s="13"/>
      <c r="H11" s="13">
        <v>0</v>
      </c>
    </row>
    <row r="12" spans="1:8" s="2" customFormat="1" ht="15" customHeight="1">
      <c r="A12" s="11">
        <v>7</v>
      </c>
      <c r="B12" s="12" t="s">
        <v>28</v>
      </c>
      <c r="C12" s="13"/>
      <c r="D12" s="12" t="s">
        <v>27</v>
      </c>
      <c r="E12" s="13"/>
      <c r="F12" s="13"/>
      <c r="G12" s="13"/>
      <c r="H12" s="13">
        <v>0</v>
      </c>
    </row>
    <row r="13" spans="1:8" s="2" customFormat="1" ht="15" customHeight="1">
      <c r="A13" s="11">
        <v>8</v>
      </c>
      <c r="B13" s="12" t="s">
        <v>28</v>
      </c>
      <c r="C13" s="13"/>
      <c r="D13" s="12" t="s">
        <v>29</v>
      </c>
      <c r="E13" s="13"/>
      <c r="F13" s="13"/>
      <c r="G13" s="13"/>
      <c r="H13" s="13">
        <v>0</v>
      </c>
    </row>
    <row r="14" spans="1:8" s="2" customFormat="1" ht="15" customHeight="1">
      <c r="A14" s="11">
        <v>9</v>
      </c>
      <c r="B14" s="12" t="s">
        <v>28</v>
      </c>
      <c r="C14" s="13"/>
      <c r="D14" s="12" t="s">
        <v>30</v>
      </c>
      <c r="E14" s="13"/>
      <c r="F14" s="13"/>
      <c r="G14" s="13"/>
      <c r="H14" s="13">
        <v>0</v>
      </c>
    </row>
    <row r="15" spans="1:8" s="2" customFormat="1" ht="15" customHeight="1">
      <c r="A15" s="11">
        <v>10</v>
      </c>
      <c r="B15" s="12" t="s">
        <v>28</v>
      </c>
      <c r="C15" s="13"/>
      <c r="D15" s="12" t="s">
        <v>31</v>
      </c>
      <c r="E15" s="13"/>
      <c r="F15" s="13"/>
      <c r="G15" s="13"/>
      <c r="H15" s="13">
        <v>0</v>
      </c>
    </row>
    <row r="16" spans="1:8" s="2" customFormat="1" ht="15" customHeight="1">
      <c r="A16" s="11">
        <v>11</v>
      </c>
      <c r="B16" s="12" t="s">
        <v>28</v>
      </c>
      <c r="C16" s="13"/>
      <c r="D16" s="12" t="s">
        <v>32</v>
      </c>
      <c r="E16" s="13"/>
      <c r="F16" s="13"/>
      <c r="G16" s="13"/>
      <c r="H16" s="13">
        <v>0</v>
      </c>
    </row>
    <row r="17" spans="1:8" s="2" customFormat="1" ht="15" customHeight="1">
      <c r="A17" s="11">
        <v>12</v>
      </c>
      <c r="B17" s="12" t="s">
        <v>28</v>
      </c>
      <c r="C17" s="13"/>
      <c r="D17" s="12" t="s">
        <v>33</v>
      </c>
      <c r="E17" s="13"/>
      <c r="F17" s="13"/>
      <c r="G17" s="13"/>
      <c r="H17" s="13">
        <v>0</v>
      </c>
    </row>
    <row r="18" spans="1:8" s="2" customFormat="1" ht="15" customHeight="1">
      <c r="A18" s="11">
        <v>13</v>
      </c>
      <c r="B18" s="12" t="s">
        <v>28</v>
      </c>
      <c r="C18" s="13"/>
      <c r="D18" s="12" t="s">
        <v>34</v>
      </c>
      <c r="E18" s="13"/>
      <c r="F18" s="13"/>
      <c r="G18" s="13"/>
      <c r="H18" s="13">
        <v>0</v>
      </c>
    </row>
    <row r="19" spans="1:8" s="2" customFormat="1" ht="15" customHeight="1">
      <c r="A19" s="11">
        <v>14</v>
      </c>
      <c r="B19" s="12" t="s">
        <v>28</v>
      </c>
      <c r="C19" s="13"/>
      <c r="D19" s="12" t="s">
        <v>35</v>
      </c>
      <c r="E19" s="13"/>
      <c r="F19" s="13"/>
      <c r="G19" s="13"/>
      <c r="H19" s="13">
        <v>0</v>
      </c>
    </row>
    <row r="20" spans="1:8" s="2" customFormat="1" ht="15" customHeight="1">
      <c r="A20" s="11">
        <v>15</v>
      </c>
      <c r="B20" s="12" t="s">
        <v>28</v>
      </c>
      <c r="C20" s="13"/>
      <c r="D20" s="12" t="s">
        <v>36</v>
      </c>
      <c r="E20" s="13"/>
      <c r="F20" s="13"/>
      <c r="G20" s="13"/>
      <c r="H20" s="13">
        <v>0</v>
      </c>
    </row>
    <row r="21" spans="1:8" s="2" customFormat="1" ht="15" customHeight="1">
      <c r="A21" s="11">
        <v>16</v>
      </c>
      <c r="B21" s="12" t="s">
        <v>28</v>
      </c>
      <c r="C21" s="13"/>
      <c r="D21" s="12" t="s">
        <v>37</v>
      </c>
      <c r="E21" s="13"/>
      <c r="F21" s="13"/>
      <c r="G21" s="13"/>
      <c r="H21" s="13">
        <v>0</v>
      </c>
    </row>
    <row r="22" spans="1:8" s="2" customFormat="1" ht="15" customHeight="1">
      <c r="A22" s="11">
        <v>17</v>
      </c>
      <c r="B22" s="12" t="s">
        <v>28</v>
      </c>
      <c r="C22" s="13"/>
      <c r="D22" s="12" t="s">
        <v>38</v>
      </c>
      <c r="E22" s="13"/>
      <c r="F22" s="13"/>
      <c r="G22" s="13"/>
      <c r="H22" s="13">
        <v>0</v>
      </c>
    </row>
    <row r="23" spans="1:8" s="2" customFormat="1" ht="15" customHeight="1">
      <c r="A23" s="11">
        <v>18</v>
      </c>
      <c r="B23" s="12" t="s">
        <v>28</v>
      </c>
      <c r="C23" s="13"/>
      <c r="D23" s="12" t="s">
        <v>39</v>
      </c>
      <c r="E23" s="13"/>
      <c r="F23" s="13"/>
      <c r="G23" s="13"/>
      <c r="H23" s="13">
        <v>0</v>
      </c>
    </row>
    <row r="24" spans="1:8" s="2" customFormat="1" ht="15" customHeight="1">
      <c r="A24" s="11">
        <v>19</v>
      </c>
      <c r="B24" s="12" t="s">
        <v>28</v>
      </c>
      <c r="C24" s="13"/>
      <c r="D24" s="12" t="s">
        <v>40</v>
      </c>
      <c r="E24" s="13"/>
      <c r="F24" s="13"/>
      <c r="G24" s="13"/>
      <c r="H24" s="13">
        <v>0</v>
      </c>
    </row>
    <row r="25" spans="1:8" s="2" customFormat="1" ht="15" customHeight="1">
      <c r="A25" s="11">
        <v>20</v>
      </c>
      <c r="B25" s="12" t="s">
        <v>28</v>
      </c>
      <c r="C25" s="13"/>
      <c r="D25" s="12" t="s">
        <v>41</v>
      </c>
      <c r="E25" s="13"/>
      <c r="F25" s="13"/>
      <c r="G25" s="13"/>
      <c r="H25" s="13">
        <v>0</v>
      </c>
    </row>
    <row r="26" spans="1:8" s="2" customFormat="1" ht="15" customHeight="1">
      <c r="A26" s="11">
        <v>21</v>
      </c>
      <c r="B26" s="12" t="s">
        <v>28</v>
      </c>
      <c r="C26" s="13"/>
      <c r="D26" s="12" t="s">
        <v>42</v>
      </c>
      <c r="E26" s="13"/>
      <c r="F26" s="13"/>
      <c r="G26" s="13"/>
      <c r="H26" s="13">
        <v>0</v>
      </c>
    </row>
    <row r="27" spans="1:8" s="2" customFormat="1" ht="15" customHeight="1">
      <c r="A27" s="11">
        <v>22</v>
      </c>
      <c r="B27" s="12" t="s">
        <v>28</v>
      </c>
      <c r="C27" s="13"/>
      <c r="D27" s="12" t="s">
        <v>43</v>
      </c>
      <c r="E27" s="13"/>
      <c r="F27" s="13"/>
      <c r="G27" s="13"/>
      <c r="H27" s="13">
        <v>0</v>
      </c>
    </row>
    <row r="28" spans="1:8" s="2" customFormat="1" ht="15" customHeight="1">
      <c r="A28" s="11">
        <v>23</v>
      </c>
      <c r="B28" s="12" t="s">
        <v>44</v>
      </c>
      <c r="C28" s="13">
        <v>4128.76</v>
      </c>
      <c r="D28" s="12" t="s">
        <v>45</v>
      </c>
      <c r="E28" s="13">
        <v>4128.76</v>
      </c>
      <c r="F28" s="13">
        <v>4128.76</v>
      </c>
      <c r="G28" s="13"/>
      <c r="H28" s="13">
        <v>0</v>
      </c>
    </row>
    <row r="29" spans="1:8" s="2" customFormat="1" ht="15" customHeight="1">
      <c r="A29" s="11">
        <v>24</v>
      </c>
      <c r="B29" s="12" t="s">
        <v>91</v>
      </c>
      <c r="C29" s="13"/>
      <c r="D29" s="12" t="s">
        <v>49</v>
      </c>
      <c r="E29" s="25"/>
      <c r="F29" s="25"/>
      <c r="G29" s="13"/>
      <c r="H29" s="13">
        <v>0</v>
      </c>
    </row>
    <row r="30" spans="1:8" s="2" customFormat="1" ht="15" customHeight="1">
      <c r="A30" s="11">
        <v>25</v>
      </c>
      <c r="B30" s="12" t="s">
        <v>50</v>
      </c>
      <c r="C30" s="13">
        <v>4128.76</v>
      </c>
      <c r="D30" s="12" t="s">
        <v>50</v>
      </c>
      <c r="E30" s="13">
        <v>4128.76</v>
      </c>
      <c r="F30" s="13">
        <v>4128.76</v>
      </c>
      <c r="G30" s="13"/>
      <c r="H30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D21" sqref="D21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92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9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71</v>
      </c>
      <c r="E3" s="10" t="s">
        <v>78</v>
      </c>
      <c r="F3" s="10" t="s">
        <v>79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1">
        <v>1</v>
      </c>
      <c r="B6" s="12" t="s">
        <v>28</v>
      </c>
      <c r="C6" s="12" t="s">
        <v>71</v>
      </c>
      <c r="D6" s="13">
        <f>D7+D8+D9</f>
        <v>4128.76</v>
      </c>
      <c r="E6" s="13">
        <f>E7+E8</f>
        <v>631.0999999999999</v>
      </c>
      <c r="F6" s="13">
        <v>3497.66</v>
      </c>
    </row>
    <row r="7" spans="1:6" s="2" customFormat="1" ht="15" customHeight="1">
      <c r="A7" s="11">
        <v>2</v>
      </c>
      <c r="B7" s="12" t="s">
        <v>72</v>
      </c>
      <c r="C7" s="24" t="s">
        <v>73</v>
      </c>
      <c r="D7" s="13">
        <v>529.55</v>
      </c>
      <c r="E7" s="13">
        <v>529.55</v>
      </c>
      <c r="F7" s="13"/>
    </row>
    <row r="8" spans="1:6" s="2" customFormat="1" ht="15" customHeight="1">
      <c r="A8" s="11">
        <v>3</v>
      </c>
      <c r="B8" s="12" t="s">
        <v>72</v>
      </c>
      <c r="C8" s="24" t="s">
        <v>73</v>
      </c>
      <c r="D8" s="13">
        <v>101.55</v>
      </c>
      <c r="E8" s="13">
        <v>101.55</v>
      </c>
      <c r="F8" s="13"/>
    </row>
    <row r="9" spans="1:6" s="2" customFormat="1" ht="15" customHeight="1">
      <c r="A9" s="11">
        <v>4</v>
      </c>
      <c r="B9" s="12" t="s">
        <v>74</v>
      </c>
      <c r="C9" s="24" t="s">
        <v>75</v>
      </c>
      <c r="D9" s="13">
        <v>3497.66</v>
      </c>
      <c r="E9" s="13"/>
      <c r="F9" s="13">
        <v>3497.66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Zeros="0" zoomScaleSheetLayoutView="100" workbookViewId="0" topLeftCell="A1">
      <selection activeCell="A24" sqref="A24:IV29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93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9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78</v>
      </c>
      <c r="E3" s="10"/>
      <c r="F3" s="10"/>
    </row>
    <row r="4" spans="1:6" s="1" customFormat="1" ht="15" customHeight="1">
      <c r="A4" s="10"/>
      <c r="B4" s="10" t="s">
        <v>94</v>
      </c>
      <c r="C4" s="10" t="s">
        <v>61</v>
      </c>
      <c r="D4" s="10" t="s">
        <v>71</v>
      </c>
      <c r="E4" s="10" t="s">
        <v>95</v>
      </c>
      <c r="F4" s="10" t="s">
        <v>96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1">
        <v>1</v>
      </c>
      <c r="B6" s="12" t="s">
        <v>28</v>
      </c>
      <c r="C6" s="12" t="s">
        <v>71</v>
      </c>
      <c r="D6" s="16">
        <f>E6+F6</f>
        <v>631.0999999999999</v>
      </c>
      <c r="E6" s="17">
        <f>E7+E8+E9+E10+E11+E12+E13+E14+E15</f>
        <v>529.55</v>
      </c>
      <c r="F6" s="13">
        <f>F16+F17+F18+F19+F20+F21+F22+F23</f>
        <v>101.55</v>
      </c>
    </row>
    <row r="7" spans="1:6" s="2" customFormat="1" ht="15" customHeight="1">
      <c r="A7" s="11">
        <v>2</v>
      </c>
      <c r="B7" s="12" t="s">
        <v>97</v>
      </c>
      <c r="C7" s="18" t="s">
        <v>98</v>
      </c>
      <c r="D7" s="16">
        <v>175.2</v>
      </c>
      <c r="E7" s="19">
        <v>175.2</v>
      </c>
      <c r="F7" s="13"/>
    </row>
    <row r="8" spans="1:6" s="2" customFormat="1" ht="15" customHeight="1">
      <c r="A8" s="11">
        <v>3</v>
      </c>
      <c r="B8" s="12" t="s">
        <v>99</v>
      </c>
      <c r="C8" s="18" t="s">
        <v>100</v>
      </c>
      <c r="D8" s="13">
        <v>149.81</v>
      </c>
      <c r="E8" s="13">
        <v>149.81</v>
      </c>
      <c r="F8" s="13"/>
    </row>
    <row r="9" spans="1:6" s="2" customFormat="1" ht="15" customHeight="1">
      <c r="A9" s="11">
        <v>4</v>
      </c>
      <c r="B9" s="12" t="s">
        <v>101</v>
      </c>
      <c r="C9" s="18" t="s">
        <v>102</v>
      </c>
      <c r="D9" s="13">
        <v>12.3</v>
      </c>
      <c r="E9" s="13">
        <v>12.3</v>
      </c>
      <c r="F9" s="13"/>
    </row>
    <row r="10" spans="1:6" s="2" customFormat="1" ht="15" customHeight="1">
      <c r="A10" s="11">
        <v>5</v>
      </c>
      <c r="B10" s="12" t="s">
        <v>103</v>
      </c>
      <c r="C10" s="18" t="s">
        <v>104</v>
      </c>
      <c r="D10" s="13">
        <v>59.4</v>
      </c>
      <c r="E10" s="13">
        <v>59.4</v>
      </c>
      <c r="F10" s="13"/>
    </row>
    <row r="11" spans="1:6" s="2" customFormat="1" ht="15" customHeight="1">
      <c r="A11" s="11">
        <v>6</v>
      </c>
      <c r="B11" s="12" t="s">
        <v>105</v>
      </c>
      <c r="C11" s="18" t="s">
        <v>106</v>
      </c>
      <c r="D11" s="13">
        <v>21.1</v>
      </c>
      <c r="E11" s="13">
        <v>21.1</v>
      </c>
      <c r="F11" s="13"/>
    </row>
    <row r="12" spans="1:6" s="2" customFormat="1" ht="15" customHeight="1">
      <c r="A12" s="11">
        <v>7</v>
      </c>
      <c r="B12" s="12" t="s">
        <v>107</v>
      </c>
      <c r="C12" s="18" t="s">
        <v>108</v>
      </c>
      <c r="D12" s="13">
        <v>1.9</v>
      </c>
      <c r="E12" s="13">
        <v>1.9</v>
      </c>
      <c r="F12" s="13"/>
    </row>
    <row r="13" spans="1:6" s="2" customFormat="1" ht="15" customHeight="1">
      <c r="A13" s="11">
        <v>8</v>
      </c>
      <c r="B13" s="20">
        <v>30305</v>
      </c>
      <c r="C13" s="21" t="s">
        <v>109</v>
      </c>
      <c r="D13" s="13">
        <v>1.6</v>
      </c>
      <c r="E13" s="13">
        <v>1.6</v>
      </c>
      <c r="F13" s="13"/>
    </row>
    <row r="14" spans="1:6" s="2" customFormat="1" ht="15" customHeight="1">
      <c r="A14" s="11">
        <v>9</v>
      </c>
      <c r="B14" s="22">
        <v>30107</v>
      </c>
      <c r="C14" s="21" t="s">
        <v>110</v>
      </c>
      <c r="D14" s="13">
        <v>13</v>
      </c>
      <c r="E14" s="13">
        <v>13</v>
      </c>
      <c r="F14" s="13"/>
    </row>
    <row r="15" spans="1:6" s="2" customFormat="1" ht="15" customHeight="1">
      <c r="A15" s="11">
        <v>10</v>
      </c>
      <c r="B15" s="22">
        <v>30199</v>
      </c>
      <c r="C15" s="21" t="s">
        <v>111</v>
      </c>
      <c r="D15" s="13">
        <v>95.24</v>
      </c>
      <c r="E15" s="13">
        <v>95.24</v>
      </c>
      <c r="F15" s="13"/>
    </row>
    <row r="16" spans="1:6" s="2" customFormat="1" ht="15" customHeight="1">
      <c r="A16" s="11">
        <v>11</v>
      </c>
      <c r="B16" s="12" t="s">
        <v>112</v>
      </c>
      <c r="C16" s="21" t="s">
        <v>113</v>
      </c>
      <c r="D16" s="13">
        <v>6.65</v>
      </c>
      <c r="E16" s="15"/>
      <c r="F16" s="13">
        <v>6.65</v>
      </c>
    </row>
    <row r="17" spans="1:6" s="2" customFormat="1" ht="15" customHeight="1">
      <c r="A17" s="11">
        <v>12</v>
      </c>
      <c r="B17" s="12" t="s">
        <v>114</v>
      </c>
      <c r="C17" s="18" t="s">
        <v>115</v>
      </c>
      <c r="D17" s="13">
        <v>5</v>
      </c>
      <c r="E17" s="15"/>
      <c r="F17" s="13">
        <v>5</v>
      </c>
    </row>
    <row r="18" spans="1:6" s="2" customFormat="1" ht="15" customHeight="1">
      <c r="A18" s="11">
        <v>13</v>
      </c>
      <c r="B18" s="12" t="s">
        <v>116</v>
      </c>
      <c r="C18" s="18" t="s">
        <v>117</v>
      </c>
      <c r="D18" s="13">
        <v>10</v>
      </c>
      <c r="E18" s="15"/>
      <c r="F18" s="13">
        <v>10</v>
      </c>
    </row>
    <row r="19" spans="1:6" s="2" customFormat="1" ht="15" customHeight="1">
      <c r="A19" s="11">
        <v>14</v>
      </c>
      <c r="B19" s="12" t="s">
        <v>118</v>
      </c>
      <c r="C19" s="18" t="s">
        <v>119</v>
      </c>
      <c r="D19" s="13">
        <v>40</v>
      </c>
      <c r="E19" s="15"/>
      <c r="F19" s="13">
        <v>40</v>
      </c>
    </row>
    <row r="20" spans="1:6" s="2" customFormat="1" ht="15" customHeight="1">
      <c r="A20" s="11">
        <v>15</v>
      </c>
      <c r="B20" s="12" t="s">
        <v>120</v>
      </c>
      <c r="C20" s="18" t="s">
        <v>121</v>
      </c>
      <c r="D20" s="13">
        <v>4.5</v>
      </c>
      <c r="E20" s="15"/>
      <c r="F20" s="13">
        <v>4.5</v>
      </c>
    </row>
    <row r="21" spans="1:6" s="2" customFormat="1" ht="15" customHeight="1">
      <c r="A21" s="11">
        <v>16</v>
      </c>
      <c r="B21" s="12" t="s">
        <v>122</v>
      </c>
      <c r="C21" s="23" t="s">
        <v>123</v>
      </c>
      <c r="D21" s="13">
        <v>27.3</v>
      </c>
      <c r="E21" s="13"/>
      <c r="F21" s="13">
        <v>27.3</v>
      </c>
    </row>
    <row r="22" spans="1:6" s="2" customFormat="1" ht="15" customHeight="1">
      <c r="A22" s="11">
        <v>17</v>
      </c>
      <c r="B22" s="12" t="s">
        <v>124</v>
      </c>
      <c r="C22" s="12" t="s">
        <v>125</v>
      </c>
      <c r="D22" s="13">
        <v>4</v>
      </c>
      <c r="E22" s="13"/>
      <c r="F22" s="13">
        <v>4</v>
      </c>
    </row>
    <row r="23" spans="1:6" s="2" customFormat="1" ht="15" customHeight="1">
      <c r="A23" s="11">
        <v>18</v>
      </c>
      <c r="B23" s="12" t="s">
        <v>126</v>
      </c>
      <c r="C23" s="12" t="s">
        <v>127</v>
      </c>
      <c r="D23" s="13">
        <v>4.1</v>
      </c>
      <c r="E23" s="13"/>
      <c r="F23" s="13">
        <v>4.1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D25" sqref="D25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128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9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71</v>
      </c>
      <c r="E3" s="10" t="s">
        <v>78</v>
      </c>
      <c r="F3" s="10" t="s">
        <v>79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5">
        <v>1</v>
      </c>
      <c r="B6" s="12"/>
      <c r="C6" s="12"/>
      <c r="D6" s="13"/>
      <c r="E6" s="13"/>
      <c r="F6" s="13"/>
    </row>
    <row r="7" spans="1:6" s="2" customFormat="1" ht="15" customHeight="1">
      <c r="A7" s="15">
        <v>2</v>
      </c>
      <c r="B7" s="12"/>
      <c r="C7" s="12"/>
      <c r="D7" s="13"/>
      <c r="E7" s="13"/>
      <c r="F7" s="13"/>
    </row>
    <row r="8" spans="1:6" s="2" customFormat="1" ht="15" customHeight="1">
      <c r="A8" s="15">
        <v>3</v>
      </c>
      <c r="B8" s="12"/>
      <c r="C8" s="12"/>
      <c r="D8" s="13"/>
      <c r="E8" s="13"/>
      <c r="F8" s="13"/>
    </row>
    <row r="9" ht="15" customHeight="1">
      <c r="A9" s="2" t="s">
        <v>129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C17" sqref="C17"/>
    </sheetView>
  </sheetViews>
  <sheetFormatPr defaultColWidth="7.0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5" s="1" customFormat="1" ht="37.5" customHeight="1">
      <c r="A1" s="6" t="s">
        <v>130</v>
      </c>
      <c r="E1" s="8"/>
    </row>
    <row r="2" spans="1:6" s="1" customFormat="1" ht="15" customHeight="1">
      <c r="A2" s="9" t="s">
        <v>131</v>
      </c>
      <c r="C2" s="7"/>
      <c r="E2" s="9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52</v>
      </c>
      <c r="C3" s="14"/>
      <c r="D3" s="10" t="s">
        <v>71</v>
      </c>
      <c r="E3" s="10" t="s">
        <v>78</v>
      </c>
      <c r="F3" s="10" t="s">
        <v>79</v>
      </c>
    </row>
    <row r="4" spans="1:6" s="1" customFormat="1" ht="15" customHeight="1">
      <c r="A4" s="10"/>
      <c r="B4" s="10" t="s">
        <v>60</v>
      </c>
      <c r="C4" s="10" t="s">
        <v>61</v>
      </c>
      <c r="D4" s="14"/>
      <c r="E4" s="14"/>
      <c r="F4" s="10" t="s">
        <v>132</v>
      </c>
    </row>
    <row r="5" spans="1:6" s="1" customFormat="1" ht="15" customHeight="1">
      <c r="A5" s="10" t="s">
        <v>9</v>
      </c>
      <c r="B5" s="14"/>
      <c r="C5" s="14"/>
      <c r="D5" s="14"/>
      <c r="E5" s="14"/>
      <c r="F5" s="14"/>
    </row>
    <row r="6" spans="1:6" s="2" customFormat="1" ht="15" customHeight="1">
      <c r="A6" s="15">
        <v>1</v>
      </c>
      <c r="B6" s="15"/>
      <c r="C6" s="15"/>
      <c r="D6" s="15"/>
      <c r="E6" s="15"/>
      <c r="F6" s="15"/>
    </row>
    <row r="7" spans="1:6" s="2" customFormat="1" ht="15" customHeight="1">
      <c r="A7" s="15">
        <v>2</v>
      </c>
      <c r="B7" s="15"/>
      <c r="C7" s="15"/>
      <c r="D7" s="15"/>
      <c r="E7" s="15"/>
      <c r="F7" s="15"/>
    </row>
    <row r="8" spans="1:6" s="2" customFormat="1" ht="15" customHeight="1">
      <c r="A8" s="15">
        <v>3</v>
      </c>
      <c r="B8" s="15"/>
      <c r="C8" s="15"/>
      <c r="D8" s="15"/>
      <c r="E8" s="15"/>
      <c r="F8" s="15"/>
    </row>
    <row r="9" ht="15" customHeight="1">
      <c r="A9" s="2" t="s">
        <v>133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SheetLayoutView="100" workbookViewId="0" topLeftCell="A1">
      <selection activeCell="C26" sqref="C26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50390625" style="2" customWidth="1"/>
  </cols>
  <sheetData>
    <row r="1" spans="1:6" s="1" customFormat="1" ht="37.5" customHeight="1">
      <c r="A1" s="6" t="s">
        <v>134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9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135</v>
      </c>
      <c r="C3" s="10" t="s">
        <v>136</v>
      </c>
      <c r="D3" s="10"/>
      <c r="E3" s="10"/>
      <c r="F3" s="10"/>
    </row>
    <row r="4" spans="1:6" s="1" customFormat="1" ht="15" customHeight="1">
      <c r="A4" s="10"/>
      <c r="B4" s="10"/>
      <c r="C4" s="10" t="s">
        <v>71</v>
      </c>
      <c r="D4" s="10" t="s">
        <v>85</v>
      </c>
      <c r="E4" s="10" t="s">
        <v>137</v>
      </c>
      <c r="F4" s="10" t="s">
        <v>87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1">
        <v>1</v>
      </c>
      <c r="B6" s="12" t="s">
        <v>50</v>
      </c>
      <c r="C6" s="13">
        <v>44.5</v>
      </c>
      <c r="D6" s="13">
        <v>44.5</v>
      </c>
      <c r="E6" s="13">
        <v>0</v>
      </c>
      <c r="F6" s="13">
        <v>0</v>
      </c>
    </row>
    <row r="7" spans="1:6" s="2" customFormat="1" ht="15" customHeight="1">
      <c r="A7" s="11">
        <v>2</v>
      </c>
      <c r="B7" s="12" t="s">
        <v>138</v>
      </c>
      <c r="C7" s="13"/>
      <c r="D7" s="13"/>
      <c r="E7" s="13">
        <v>0</v>
      </c>
      <c r="F7" s="13">
        <v>0</v>
      </c>
    </row>
    <row r="8" spans="1:6" s="2" customFormat="1" ht="15" customHeight="1">
      <c r="A8" s="11">
        <v>3</v>
      </c>
      <c r="B8" s="12" t="s">
        <v>139</v>
      </c>
      <c r="C8" s="13">
        <v>44.5</v>
      </c>
      <c r="D8" s="13">
        <v>44.5</v>
      </c>
      <c r="E8" s="13">
        <v>0</v>
      </c>
      <c r="F8" s="13">
        <v>0</v>
      </c>
    </row>
    <row r="9" spans="1:6" s="2" customFormat="1" ht="15" customHeight="1">
      <c r="A9" s="11">
        <v>4</v>
      </c>
      <c r="B9" s="12" t="s">
        <v>140</v>
      </c>
      <c r="C9" s="13">
        <v>40</v>
      </c>
      <c r="D9" s="13">
        <v>40</v>
      </c>
      <c r="E9" s="13">
        <v>0</v>
      </c>
      <c r="F9" s="13">
        <v>0</v>
      </c>
    </row>
    <row r="10" spans="1:6" s="2" customFormat="1" ht="15" customHeight="1">
      <c r="A10" s="11">
        <v>5</v>
      </c>
      <c r="B10" s="12" t="s">
        <v>141</v>
      </c>
      <c r="C10" s="13">
        <v>4.5</v>
      </c>
      <c r="D10" s="13">
        <v>4.5</v>
      </c>
      <c r="E10" s="13">
        <v>0</v>
      </c>
      <c r="F10" s="13">
        <v>0</v>
      </c>
    </row>
    <row r="11" spans="1:6" s="2" customFormat="1" ht="15" customHeight="1">
      <c r="A11" s="11">
        <v>6</v>
      </c>
      <c r="B11" s="12" t="s">
        <v>142</v>
      </c>
      <c r="C11" s="13">
        <v>0</v>
      </c>
      <c r="D11" s="13">
        <v>0</v>
      </c>
      <c r="E11" s="13">
        <v>0</v>
      </c>
      <c r="F11" s="13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董小姐</cp:lastModifiedBy>
  <dcterms:created xsi:type="dcterms:W3CDTF">2017-06-24T09:54:28Z</dcterms:created>
  <dcterms:modified xsi:type="dcterms:W3CDTF">2019-02-10T03:58:55Z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