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8" activeTab="8"/>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收入支出决算表" sheetId="8" r:id="rId8"/>
    <sheet name="“三公”经费及相关信息统计表" sheetId="9" r:id="rId9"/>
    <sheet name="政府采购情况表" sheetId="10" r:id="rId10"/>
  </sheets>
  <definedNames/>
  <calcPr fullCalcOnLoad="1"/>
</workbook>
</file>

<file path=xl/sharedStrings.xml><?xml version="1.0" encoding="utf-8"?>
<sst xmlns="http://schemas.openxmlformats.org/spreadsheetml/2006/main" count="1379" uniqueCount="421">
  <si>
    <t xml:space="preserve">  3．公务接待费</t>
  </si>
  <si>
    <t>30199</t>
  </si>
  <si>
    <t>30226</t>
  </si>
  <si>
    <t>54</t>
  </si>
  <si>
    <t>30228</t>
  </si>
  <si>
    <t>31003</t>
  </si>
  <si>
    <t>上级补助收入</t>
  </si>
  <si>
    <t>部门：廊坊市大城县工商行政管理局（本级）</t>
  </si>
  <si>
    <t>14</t>
  </si>
  <si>
    <t>公开10表</t>
  </si>
  <si>
    <t xml:space="preserve">  办公设备购置</t>
  </si>
  <si>
    <t xml:space="preserve">  其他商品和服务支出</t>
  </si>
  <si>
    <t>31</t>
  </si>
  <si>
    <t xml:space="preserve">  4．特种专业技术用车</t>
  </si>
  <si>
    <t>政府性基金预算财政拨款</t>
  </si>
  <si>
    <t>30305</t>
  </si>
  <si>
    <t xml:space="preserve">  4．公务用车保有量（辆）</t>
  </si>
  <si>
    <t xml:space="preserve">  企业政策性补贴</t>
  </si>
  <si>
    <t>30203</t>
  </si>
  <si>
    <t>2011505</t>
  </si>
  <si>
    <t>支出决算表</t>
  </si>
  <si>
    <t>30209</t>
  </si>
  <si>
    <t>科目编码</t>
  </si>
  <si>
    <t>人员经费合计</t>
  </si>
  <si>
    <t xml:space="preserve">  政府性基金预算财政拨款</t>
  </si>
  <si>
    <t>35</t>
  </si>
  <si>
    <t>公开07表</t>
  </si>
  <si>
    <t>项  目</t>
  </si>
  <si>
    <t>30301</t>
  </si>
  <si>
    <t xml:space="preserve">  手续费</t>
  </si>
  <si>
    <t>支出</t>
  </si>
  <si>
    <t>一般公共预算财政拨款基本支出决算表</t>
  </si>
  <si>
    <t xml:space="preserve">         其中：外事接待费</t>
  </si>
  <si>
    <t xml:space="preserve">  5．其他用车</t>
  </si>
  <si>
    <t>30207</t>
  </si>
  <si>
    <t>2011501</t>
  </si>
  <si>
    <t>七、文化体育与传媒支出</t>
  </si>
  <si>
    <t>债务利息支出</t>
  </si>
  <si>
    <t>合      计</t>
  </si>
  <si>
    <t xml:space="preserve">  会议费</t>
  </si>
  <si>
    <t>50</t>
  </si>
  <si>
    <t>二、外交支出</t>
  </si>
  <si>
    <t>31009</t>
  </si>
  <si>
    <t>八、社会保障和就业支出</t>
  </si>
  <si>
    <t>（一）车辆数合计（辆）</t>
  </si>
  <si>
    <t>31007</t>
  </si>
  <si>
    <t>项目支出</t>
  </si>
  <si>
    <t xml:space="preserve">  被装购置费</t>
  </si>
  <si>
    <t>10</t>
  </si>
  <si>
    <t>栏次</t>
  </si>
  <si>
    <t>30307</t>
  </si>
  <si>
    <t xml:space="preserve">  维修(护)费</t>
  </si>
  <si>
    <t>注：本表反映部门本年度国有资本经营预算财政拨款支出情况。</t>
  </si>
  <si>
    <t>30201</t>
  </si>
  <si>
    <t xml:space="preserve">  大型修缮</t>
  </si>
  <si>
    <t>十五、商业服务业等支出</t>
  </si>
  <si>
    <t>十八、国土海洋气象等支出</t>
  </si>
  <si>
    <t>公开02表</t>
  </si>
  <si>
    <t>33</t>
  </si>
  <si>
    <t>公开09表</t>
  </si>
  <si>
    <t>30309</t>
  </si>
  <si>
    <t xml:space="preserve">  离休费</t>
  </si>
  <si>
    <t>对附属单位补助支出</t>
  </si>
  <si>
    <t>— 9 —</t>
  </si>
  <si>
    <t>统计数</t>
  </si>
  <si>
    <t>58</t>
  </si>
  <si>
    <t xml:space="preserve">  物业服务补贴</t>
  </si>
  <si>
    <t>31001</t>
  </si>
  <si>
    <t>30402</t>
  </si>
  <si>
    <t>年初结转和结余</t>
  </si>
  <si>
    <t>16</t>
  </si>
  <si>
    <t>18</t>
  </si>
  <si>
    <t>金额单位：万元</t>
  </si>
  <si>
    <t>30224</t>
  </si>
  <si>
    <t>注：本表反映部门本年度的总收支和年末结转结余情况。</t>
  </si>
  <si>
    <t>56</t>
  </si>
  <si>
    <t>31005</t>
  </si>
  <si>
    <t>12</t>
  </si>
  <si>
    <t xml:space="preserve">    年末结转和结余</t>
  </si>
  <si>
    <t xml:space="preserve">  印刷费</t>
  </si>
  <si>
    <t>注：本表反映部门本年度政府性基金预算财政拨款收入支出及结转和结余情况。</t>
  </si>
  <si>
    <t>52</t>
  </si>
  <si>
    <t>39</t>
  </si>
  <si>
    <t>30303</t>
  </si>
  <si>
    <t xml:space="preserve">  其他交通费用</t>
  </si>
  <si>
    <t xml:space="preserve">  救济费</t>
  </si>
  <si>
    <t>310</t>
  </si>
  <si>
    <t xml:space="preserve">  购房补贴</t>
  </si>
  <si>
    <t>30205</t>
  </si>
  <si>
    <t xml:space="preserve">  奖金</t>
  </si>
  <si>
    <t xml:space="preserve">  公务接待费</t>
  </si>
  <si>
    <t>单位：万元</t>
  </si>
  <si>
    <t>31020</t>
  </si>
  <si>
    <t xml:space="preserve">  赠与</t>
  </si>
  <si>
    <t xml:space="preserve">  退休费</t>
  </si>
  <si>
    <t xml:space="preserve">  机关事业单位基本养老保险缴费</t>
  </si>
  <si>
    <t xml:space="preserve">注：本表反映部门本年度一般公共预算财政拨款实际支出情况。      </t>
  </si>
  <si>
    <t>37</t>
  </si>
  <si>
    <t>政府采购情况表</t>
  </si>
  <si>
    <t xml:space="preserve">  安置补助</t>
  </si>
  <si>
    <t xml:space="preserve">  房屋建筑物购建</t>
  </si>
  <si>
    <t>公开08表</t>
  </si>
  <si>
    <t>44</t>
  </si>
  <si>
    <t xml:space="preserve">  其他对企事业单位的补贴</t>
  </si>
  <si>
    <t xml:space="preserve">  职业年金缴费</t>
  </si>
  <si>
    <t>公开03表</t>
  </si>
  <si>
    <t>五、教育支出</t>
  </si>
  <si>
    <t>31013</t>
  </si>
  <si>
    <t>— 1 —</t>
  </si>
  <si>
    <t>六、其他收入</t>
  </si>
  <si>
    <t>1</t>
  </si>
  <si>
    <t>货物</t>
  </si>
  <si>
    <t>30109</t>
  </si>
  <si>
    <t>一般公共预算</t>
  </si>
  <si>
    <t>21</t>
  </si>
  <si>
    <t xml:space="preserve">  一般行政管理事务</t>
  </si>
  <si>
    <t>30315</t>
  </si>
  <si>
    <t>十七、援助其他地区支出</t>
  </si>
  <si>
    <t xml:space="preserve">  公务用车运行维护费</t>
  </si>
  <si>
    <t>30107</t>
  </si>
  <si>
    <t xml:space="preserve">  其他社会保障缴费</t>
  </si>
  <si>
    <t>十九、住房保障支出</t>
  </si>
  <si>
    <t>30213</t>
  </si>
  <si>
    <t>三、事业收入</t>
  </si>
  <si>
    <t xml:space="preserve">  生活补助</t>
  </si>
  <si>
    <t xml:space="preserve">     其中：外事接待人次（人）</t>
  </si>
  <si>
    <t>5</t>
  </si>
  <si>
    <t>二、上级补助收入</t>
  </si>
  <si>
    <t>31099</t>
  </si>
  <si>
    <t xml:space="preserve">  拆迁补偿</t>
  </si>
  <si>
    <t>25</t>
  </si>
  <si>
    <t>30311</t>
  </si>
  <si>
    <t xml:space="preserve">  津贴补贴</t>
  </si>
  <si>
    <t>30217</t>
  </si>
  <si>
    <t>30103</t>
  </si>
  <si>
    <t>302</t>
  </si>
  <si>
    <t>政府性基金预算</t>
  </si>
  <si>
    <t>30299</t>
  </si>
  <si>
    <t>一般公共服务支出</t>
  </si>
  <si>
    <t>一、一般公共服务支出</t>
  </si>
  <si>
    <t>31019</t>
  </si>
  <si>
    <t>经营支出</t>
  </si>
  <si>
    <t>注：本表反映部门本年度取得的各项收入情况。</t>
  </si>
  <si>
    <t>二十一、其他支出</t>
  </si>
  <si>
    <t>40</t>
  </si>
  <si>
    <t xml:space="preserve">  基础设施建设</t>
  </si>
  <si>
    <t xml:space="preserve">  差旅费</t>
  </si>
  <si>
    <t>其他资本性支出</t>
  </si>
  <si>
    <t>— 5.%d —</t>
  </si>
  <si>
    <t xml:space="preserve">  1．部级领导干部用车</t>
  </si>
  <si>
    <t>合计</t>
  </si>
  <si>
    <t xml:space="preserve">  其他对个人和家庭的补助支出</t>
  </si>
  <si>
    <t xml:space="preserve">  专用材料费</t>
  </si>
  <si>
    <t>人员经费</t>
  </si>
  <si>
    <t xml:space="preserve">  工商行政管理专项</t>
  </si>
  <si>
    <t>小计</t>
  </si>
  <si>
    <t>304</t>
  </si>
  <si>
    <t>30211</t>
  </si>
  <si>
    <t xml:space="preserve">  水费</t>
  </si>
  <si>
    <t>总计</t>
  </si>
  <si>
    <t>3</t>
  </si>
  <si>
    <t xml:space="preserve">  基本工资</t>
  </si>
  <si>
    <t>23</t>
  </si>
  <si>
    <t>31011</t>
  </si>
  <si>
    <t>48</t>
  </si>
  <si>
    <t xml:space="preserve">    （1）国内接待费</t>
  </si>
  <si>
    <t>公用经费合计</t>
  </si>
  <si>
    <t>本年支出合计</t>
  </si>
  <si>
    <t xml:space="preserve">  地上附着物和青苗补偿</t>
  </si>
  <si>
    <t>2011599</t>
  </si>
  <si>
    <t>行次</t>
  </si>
  <si>
    <t>30399</t>
  </si>
  <si>
    <t>其他支出</t>
  </si>
  <si>
    <t xml:space="preserve">  执法办案专项</t>
  </si>
  <si>
    <t>46</t>
  </si>
  <si>
    <t>本年支出</t>
  </si>
  <si>
    <t xml:space="preserve">  2．因公出国（境）人次数（人）</t>
  </si>
  <si>
    <t>工商行政管理事务</t>
  </si>
  <si>
    <t>收入决算表</t>
  </si>
  <si>
    <t>公开06表</t>
  </si>
  <si>
    <t>决算数</t>
  </si>
  <si>
    <t xml:space="preserve">  咨询费</t>
  </si>
  <si>
    <t xml:space="preserve">    （1）公务用车购置费</t>
  </si>
  <si>
    <t xml:space="preserve">  2．公务用车购置及运行维护费</t>
  </si>
  <si>
    <t xml:space="preserve">  1．因公出国（境）费</t>
  </si>
  <si>
    <t xml:space="preserve">    用事业基金弥补收支差额</t>
  </si>
  <si>
    <t>42</t>
  </si>
  <si>
    <t>30313</t>
  </si>
  <si>
    <t>支     出</t>
  </si>
  <si>
    <t>29</t>
  </si>
  <si>
    <t xml:space="preserve">  产权参股</t>
  </si>
  <si>
    <t>30215</t>
  </si>
  <si>
    <t>9</t>
  </si>
  <si>
    <t>30101</t>
  </si>
  <si>
    <t xml:space="preserve">  2．一般公务用车</t>
  </si>
  <si>
    <t xml:space="preserve">  事业单位补贴</t>
  </si>
  <si>
    <t>7</t>
  </si>
  <si>
    <t xml:space="preserve">  3．公务用车购置数（辆）</t>
  </si>
  <si>
    <t xml:space="preserve">  国外债务付息</t>
  </si>
  <si>
    <t>27</t>
  </si>
  <si>
    <t xml:space="preserve">  专用设备购置</t>
  </si>
  <si>
    <t>十三、交通运输支出</t>
  </si>
  <si>
    <t xml:space="preserve">  助学金</t>
  </si>
  <si>
    <t>30206</t>
  </si>
  <si>
    <t>收     入</t>
  </si>
  <si>
    <t xml:space="preserve">  工会经费</t>
  </si>
  <si>
    <t>栏  次</t>
  </si>
  <si>
    <t>34</t>
  </si>
  <si>
    <t>30208</t>
  </si>
  <si>
    <t>注：本表反映部门本年度各项支出情况。</t>
  </si>
  <si>
    <t xml:space="preserve">  其他工资福利支出</t>
  </si>
  <si>
    <t>财政拨款收入支出决算总表</t>
  </si>
  <si>
    <t>11</t>
  </si>
  <si>
    <t xml:space="preserve">    年初结转和结余</t>
  </si>
  <si>
    <t>31006</t>
  </si>
  <si>
    <t>二、国有资产占用情况</t>
  </si>
  <si>
    <t xml:space="preserve">  3．一般执法执勤用车</t>
  </si>
  <si>
    <t xml:space="preserve">  国内债务付息</t>
  </si>
  <si>
    <t xml:space="preserve">  办公费</t>
  </si>
  <si>
    <t>住房保障支出</t>
  </si>
  <si>
    <t>51</t>
  </si>
  <si>
    <t>十一、城乡社区支出</t>
  </si>
  <si>
    <t>— 8 —</t>
  </si>
  <si>
    <t>31008</t>
  </si>
  <si>
    <t xml:space="preserve">  邮电费</t>
  </si>
  <si>
    <t>30401</t>
  </si>
  <si>
    <t>年末结转和结余</t>
  </si>
  <si>
    <t xml:space="preserve">    结余分配</t>
  </si>
  <si>
    <t>15</t>
  </si>
  <si>
    <t>30229</t>
  </si>
  <si>
    <t>31002</t>
  </si>
  <si>
    <t>20115</t>
  </si>
  <si>
    <t>30227</t>
  </si>
  <si>
    <t>55</t>
  </si>
  <si>
    <t>政府性基金预算财政拨款收入支出决算表</t>
  </si>
  <si>
    <t>399</t>
  </si>
  <si>
    <t>十六、金融支出</t>
  </si>
  <si>
    <t>五、附属单位上缴收入</t>
  </si>
  <si>
    <t xml:space="preserve">  其他资本性支出</t>
  </si>
  <si>
    <t>30202</t>
  </si>
  <si>
    <t>2011504</t>
  </si>
  <si>
    <t xml:space="preserve">  住房公积金</t>
  </si>
  <si>
    <t>30304</t>
  </si>
  <si>
    <t>经营收入</t>
  </si>
  <si>
    <t xml:space="preserve">  培训费</t>
  </si>
  <si>
    <t>30</t>
  </si>
  <si>
    <t>—</t>
  </si>
  <si>
    <t>商品和服务支出</t>
  </si>
  <si>
    <t>十、节能环保支出</t>
  </si>
  <si>
    <t>财政拨款收入</t>
  </si>
  <si>
    <t>公开05表</t>
  </si>
  <si>
    <t>功能分类科目编码</t>
  </si>
  <si>
    <t>53</t>
  </si>
  <si>
    <t>年初财政拨款结转和结余</t>
  </si>
  <si>
    <t xml:space="preserve">  公务用车购置</t>
  </si>
  <si>
    <t xml:space="preserve">  税金及附加费用</t>
  </si>
  <si>
    <t>工资福利支出</t>
  </si>
  <si>
    <t>13</t>
  </si>
  <si>
    <t>二、政府性基金预算财政拨款</t>
  </si>
  <si>
    <t>公用经费</t>
  </si>
  <si>
    <t>36</t>
  </si>
  <si>
    <t>“三公”经费及相关信息统计表</t>
  </si>
  <si>
    <t>科目</t>
  </si>
  <si>
    <t>　</t>
  </si>
  <si>
    <t>其他资金</t>
  </si>
  <si>
    <t>编制单位：廊坊市大城县工商行政管理局（本级）</t>
  </si>
  <si>
    <t>30204</t>
  </si>
  <si>
    <t>2011502</t>
  </si>
  <si>
    <t>款</t>
  </si>
  <si>
    <t xml:space="preserve">  生产补贴</t>
  </si>
  <si>
    <t xml:space="preserve">  专用燃料费</t>
  </si>
  <si>
    <t>其他收入</t>
  </si>
  <si>
    <t>38</t>
  </si>
  <si>
    <t>本年收入</t>
  </si>
  <si>
    <t>30302</t>
  </si>
  <si>
    <t>30240</t>
  </si>
  <si>
    <t>32</t>
  </si>
  <si>
    <t>30308</t>
  </si>
  <si>
    <t>国有资本经营预算财政拨款收入支出决算表</t>
  </si>
  <si>
    <t xml:space="preserve">  因公出国（境）费用</t>
  </si>
  <si>
    <t xml:space="preserve">  土地补偿</t>
  </si>
  <si>
    <t>2011506</t>
  </si>
  <si>
    <t>（二）相关统计数</t>
  </si>
  <si>
    <t>30306</t>
  </si>
  <si>
    <t xml:space="preserve">  其他工商行政管理事务支出</t>
  </si>
  <si>
    <t xml:space="preserve">  5．国内公务接待批次（个）</t>
  </si>
  <si>
    <t>支出功能分类</t>
  </si>
  <si>
    <t>30225</t>
  </si>
  <si>
    <t>57</t>
  </si>
  <si>
    <t>19</t>
  </si>
  <si>
    <t xml:space="preserve">  1．因公出国（境）团组数（个）</t>
  </si>
  <si>
    <t xml:space="preserve">  7．国（境）外公务接待批次（个）</t>
  </si>
  <si>
    <t>30403</t>
  </si>
  <si>
    <t xml:space="preserve">  信息网络及软件购置更新</t>
  </si>
  <si>
    <t>注：本表反映部门本年度一般公共预算财政拨款和政府性基金预算财政拨款的总收支和年末结转结余情况。</t>
  </si>
  <si>
    <t>上缴上级支出</t>
  </si>
  <si>
    <t>收入支出决算总表</t>
  </si>
  <si>
    <t>17</t>
  </si>
  <si>
    <t xml:space="preserve">  物资储备</t>
  </si>
  <si>
    <t>— 3.%d —</t>
  </si>
  <si>
    <t>— 7.%d —</t>
  </si>
  <si>
    <t>30216</t>
  </si>
  <si>
    <t>一、一般公共预算财政拨款</t>
  </si>
  <si>
    <t>六、科学技术支出</t>
  </si>
  <si>
    <t>303</t>
  </si>
  <si>
    <t>30102</t>
  </si>
  <si>
    <t>30310</t>
  </si>
  <si>
    <t>24</t>
  </si>
  <si>
    <t>非财政性资金</t>
  </si>
  <si>
    <t>对企事业单位的补贴</t>
  </si>
  <si>
    <t>附属单位上缴收入</t>
  </si>
  <si>
    <t>（三）单价100万元以上专用设备（台，套）</t>
  </si>
  <si>
    <t>30218</t>
  </si>
  <si>
    <t>4</t>
  </si>
  <si>
    <t>公开01表</t>
  </si>
  <si>
    <t>30701</t>
  </si>
  <si>
    <t>项</t>
  </si>
  <si>
    <t xml:space="preserve">  伙食补助费</t>
  </si>
  <si>
    <t>基本支出</t>
  </si>
  <si>
    <t xml:space="preserve">  8．国（境）外公务接待人次（人）</t>
  </si>
  <si>
    <t>十四、资源勘探信息等支出</t>
  </si>
  <si>
    <t xml:space="preserve">  绩效工资</t>
  </si>
  <si>
    <t>41</t>
  </si>
  <si>
    <t>预算数</t>
  </si>
  <si>
    <t xml:space="preserve">  采暖补贴</t>
  </si>
  <si>
    <t>注：本表反映部门本年度一般公共预算财政拨款基本支出明细情况。</t>
  </si>
  <si>
    <t>— 2.%d —</t>
  </si>
  <si>
    <t>31012</t>
  </si>
  <si>
    <t xml:space="preserve">    （2）国（境）外接待费</t>
  </si>
  <si>
    <t>30239</t>
  </si>
  <si>
    <t xml:space="preserve">  物业管理费</t>
  </si>
  <si>
    <t>45</t>
  </si>
  <si>
    <t>实际采购金额</t>
  </si>
  <si>
    <t>收入</t>
  </si>
  <si>
    <t>项目</t>
  </si>
  <si>
    <t>采购计划金额</t>
  </si>
  <si>
    <t>307</t>
  </si>
  <si>
    <t>30106</t>
  </si>
  <si>
    <t>30212</t>
  </si>
  <si>
    <t>201</t>
  </si>
  <si>
    <t>30314</t>
  </si>
  <si>
    <t>事业收入</t>
  </si>
  <si>
    <t>20</t>
  </si>
  <si>
    <t>（二）单价50万元以上通用设备（台，套）</t>
  </si>
  <si>
    <t>30108</t>
  </si>
  <si>
    <t>住房改革支出</t>
  </si>
  <si>
    <t xml:space="preserve">     其中：外事接待批次（个）</t>
  </si>
  <si>
    <t xml:space="preserve">    （2）公务用车运行维护费</t>
  </si>
  <si>
    <t>二十二、债务还本支出</t>
  </si>
  <si>
    <t>30231</t>
  </si>
  <si>
    <t>一般公共预算财政拨款支出决算表</t>
  </si>
  <si>
    <t xml:space="preserve">  一般公共预算财政拨款</t>
  </si>
  <si>
    <t>43</t>
  </si>
  <si>
    <t>九、医疗卫生与计划生育支出</t>
  </si>
  <si>
    <t>采购预算(财政性资金)</t>
  </si>
  <si>
    <t>工程</t>
  </si>
  <si>
    <t>科目名称</t>
  </si>
  <si>
    <t xml:space="preserve">  劳务费</t>
  </si>
  <si>
    <t>二十、粮油物资储备支出</t>
  </si>
  <si>
    <t>四、公共安全支出</t>
  </si>
  <si>
    <t xml:space="preserve">  租赁费</t>
  </si>
  <si>
    <t>26</t>
  </si>
  <si>
    <t xml:space="preserve">  其他交通工具购置</t>
  </si>
  <si>
    <t>39906</t>
  </si>
  <si>
    <t>服务</t>
  </si>
  <si>
    <t>30499</t>
  </si>
  <si>
    <t xml:space="preserve">  取暖费</t>
  </si>
  <si>
    <t>6</t>
  </si>
  <si>
    <t>30214</t>
  </si>
  <si>
    <t xml:space="preserve">  退职（役）费</t>
  </si>
  <si>
    <t>8</t>
  </si>
  <si>
    <t>301</t>
  </si>
  <si>
    <t>30312</t>
  </si>
  <si>
    <t>28</t>
  </si>
  <si>
    <t>二十三、债务付息支出</t>
  </si>
  <si>
    <t xml:space="preserve">  6．国内公务接待人次（人）</t>
  </si>
  <si>
    <t xml:space="preserve">  福利费</t>
  </si>
  <si>
    <t xml:space="preserve">  财政贴息</t>
  </si>
  <si>
    <t>22</t>
  </si>
  <si>
    <t>一、“三公”经费支出</t>
  </si>
  <si>
    <t xml:space="preserve">  奖励金</t>
  </si>
  <si>
    <t>三、国防支出</t>
  </si>
  <si>
    <t>2</t>
  </si>
  <si>
    <t>30104</t>
  </si>
  <si>
    <t xml:space="preserve">  委托业务费</t>
  </si>
  <si>
    <t>一般公共预算财政拨款</t>
  </si>
  <si>
    <t xml:space="preserve">  消费者权益保护</t>
  </si>
  <si>
    <t xml:space="preserve">  行政运行</t>
  </si>
  <si>
    <t>四、经营收入</t>
  </si>
  <si>
    <t>一、财政拨款收入</t>
  </si>
  <si>
    <t>— 4 —</t>
  </si>
  <si>
    <t>47</t>
  </si>
  <si>
    <t>— 10 —</t>
  </si>
  <si>
    <t xml:space="preserve">  电费</t>
  </si>
  <si>
    <t>金额</t>
  </si>
  <si>
    <t>公开04表</t>
  </si>
  <si>
    <t xml:space="preserve">  提租补贴</t>
  </si>
  <si>
    <t xml:space="preserve">  医疗费</t>
  </si>
  <si>
    <t>30707</t>
  </si>
  <si>
    <t>— 6 —</t>
  </si>
  <si>
    <t>本年收入合计</t>
  </si>
  <si>
    <t>十二、农林水支出</t>
  </si>
  <si>
    <t>31010</t>
  </si>
  <si>
    <t>年末财政拨款结转和结余</t>
  </si>
  <si>
    <t>（一）支出合计</t>
  </si>
  <si>
    <t xml:space="preserve">  抚恤金</t>
  </si>
  <si>
    <t>对个人和家庭的补助</t>
  </si>
  <si>
    <t>49</t>
  </si>
  <si>
    <t/>
  </si>
  <si>
    <t>无政府基金预算，空表列示</t>
  </si>
  <si>
    <r>
      <t xml:space="preserve">      </t>
    </r>
    <r>
      <rPr>
        <sz val="10"/>
        <color indexed="8"/>
        <rFont val="宋体"/>
        <family val="0"/>
      </rPr>
      <t>无国有资本经营预算，空表列示</t>
    </r>
  </si>
  <si>
    <t>2017年度</t>
  </si>
  <si>
    <t>社会保障和就业支出</t>
  </si>
  <si>
    <t>行政事业单位离退休</t>
  </si>
  <si>
    <r>
      <t xml:space="preserve">  </t>
    </r>
    <r>
      <rPr>
        <sz val="10"/>
        <color indexed="8"/>
        <rFont val="宋体"/>
        <family val="0"/>
      </rPr>
      <t>机关事业单位基本养老保险缴费支出★</t>
    </r>
  </si>
  <si>
    <t>医疗卫生与计划生育支出</t>
  </si>
  <si>
    <t>行政事业单位医疗★</t>
  </si>
  <si>
    <r>
      <t xml:space="preserve">  </t>
    </r>
    <r>
      <rPr>
        <sz val="10"/>
        <color indexed="8"/>
        <rFont val="宋体"/>
        <family val="0"/>
      </rPr>
      <t>行政单位医疗★</t>
    </r>
  </si>
  <si>
    <r>
      <t xml:space="preserve">  </t>
    </r>
    <r>
      <rPr>
        <sz val="10"/>
        <color indexed="8"/>
        <rFont val="宋体"/>
        <family val="0"/>
      </rPr>
      <t>住房公积金</t>
    </r>
  </si>
  <si>
    <t>其他政府性基金及对应专项债务收入安排的支出</t>
  </si>
  <si>
    <r>
      <t xml:space="preserve">  </t>
    </r>
    <r>
      <rPr>
        <sz val="10"/>
        <color indexed="8"/>
        <rFont val="宋体"/>
        <family val="0"/>
      </rPr>
      <t>其他政府性基金及对应专项债务收入安排的支出</t>
    </r>
  </si>
</sst>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_(\$* #,##0_);_(\$* \(#,##0\);_(\$* &quot;-&quot;_);_(@_)"/>
    <numFmt numFmtId="185" formatCode="_(* #,##0.00_);_(* \(#,##0.00\);_(* &quot;-&quot;??_);_(@_)"/>
    <numFmt numFmtId="186" formatCode="_(\$* #,##0.00_);_(\$* \(#,##0.00\);_(\$* &quot;-&quot;??_);_(@_)"/>
    <numFmt numFmtId="187" formatCode="#,##0.0"/>
    <numFmt numFmtId="188" formatCode="#,##0.0_ "/>
    <numFmt numFmtId="189" formatCode="#,##0.00_ "/>
  </numFmts>
  <fonts count="42">
    <font>
      <sz val="10"/>
      <color indexed="8"/>
      <name val="Arial"/>
      <family val="2"/>
    </font>
    <font>
      <sz val="15"/>
      <color indexed="8"/>
      <name val="黑体"/>
      <family val="0"/>
    </font>
    <font>
      <sz val="12"/>
      <color indexed="8"/>
      <name val="宋体"/>
      <family val="0"/>
    </font>
    <font>
      <sz val="10"/>
      <color indexed="8"/>
      <name val="宋体"/>
      <family val="0"/>
    </font>
    <font>
      <sz val="16"/>
      <color indexed="8"/>
      <name val="黑体"/>
      <family val="0"/>
    </font>
    <font>
      <sz val="22"/>
      <color indexed="8"/>
      <name val="黑体"/>
      <family val="0"/>
    </font>
    <font>
      <sz val="9"/>
      <name val="宋体"/>
      <family val="0"/>
    </font>
    <font>
      <b/>
      <sz val="10"/>
      <color indexed="8"/>
      <name val="Arial"/>
      <family val="2"/>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lignment/>
      <protection/>
    </xf>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186" fontId="0" fillId="0" borderId="0">
      <alignment/>
      <protection/>
    </xf>
    <xf numFmtId="45" fontId="0" fillId="0" borderId="0">
      <alignment/>
      <protection/>
    </xf>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184" fontId="0" fillId="0" borderId="0">
      <alignment/>
      <protection/>
    </xf>
    <xf numFmtId="185" fontId="0" fillId="0" borderId="0">
      <alignment/>
      <protection/>
    </xf>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22">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0" fillId="0" borderId="10" xfId="0" applyBorder="1" applyAlignment="1">
      <alignment/>
    </xf>
    <xf numFmtId="187" fontId="0" fillId="0" borderId="10" xfId="0" applyNumberFormat="1" applyBorder="1" applyAlignment="1">
      <alignment/>
    </xf>
    <xf numFmtId="0" fontId="3" fillId="0" borderId="10" xfId="0" applyFont="1" applyBorder="1" applyAlignment="1">
      <alignment/>
    </xf>
    <xf numFmtId="0" fontId="3" fillId="0" borderId="10" xfId="0" applyFont="1" applyBorder="1" applyAlignment="1">
      <alignment horizontal="center"/>
    </xf>
    <xf numFmtId="0" fontId="3" fillId="0" borderId="10" xfId="0" applyFont="1" applyBorder="1" applyAlignment="1">
      <alignment horizontal="right"/>
    </xf>
    <xf numFmtId="0" fontId="3" fillId="0" borderId="0" xfId="0" applyFont="1" applyAlignment="1">
      <alignment/>
    </xf>
    <xf numFmtId="3" fontId="0" fillId="0" borderId="10" xfId="0" applyNumberFormat="1" applyBorder="1" applyAlignment="1">
      <alignment/>
    </xf>
    <xf numFmtId="0" fontId="0" fillId="0" borderId="0" xfId="0" applyBorder="1" applyAlignment="1">
      <alignment/>
    </xf>
    <xf numFmtId="187" fontId="0" fillId="0" borderId="0" xfId="0" applyNumberFormat="1" applyBorder="1" applyAlignment="1">
      <alignment/>
    </xf>
    <xf numFmtId="0" fontId="3" fillId="0" borderId="10" xfId="0" applyFont="1" applyBorder="1" applyAlignment="1">
      <alignment/>
    </xf>
    <xf numFmtId="4" fontId="0" fillId="0" borderId="10" xfId="0" applyNumberFormat="1" applyBorder="1" applyAlignment="1">
      <alignment/>
    </xf>
    <xf numFmtId="0" fontId="0" fillId="0" borderId="10" xfId="0" applyBorder="1" applyAlignment="1">
      <alignment/>
    </xf>
    <xf numFmtId="0" fontId="0" fillId="0" borderId="0" xfId="0" applyAlignment="1">
      <alignment/>
    </xf>
    <xf numFmtId="0" fontId="7" fillId="0" borderId="10" xfId="0" applyFont="1" applyBorder="1" applyAlignment="1">
      <alignment horizontal="left"/>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F37"/>
  <sheetViews>
    <sheetView zoomScalePageLayoutView="0" workbookViewId="0" topLeftCell="A7">
      <selection activeCell="C21" sqref="C21"/>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1" t="s">
        <v>296</v>
      </c>
    </row>
    <row r="2" ht="12.75">
      <c r="F2" s="3" t="s">
        <v>314</v>
      </c>
    </row>
    <row r="3" spans="1:6" ht="15">
      <c r="A3" s="4" t="s">
        <v>7</v>
      </c>
      <c r="C3" s="2" t="s">
        <v>411</v>
      </c>
      <c r="F3" s="3" t="s">
        <v>91</v>
      </c>
    </row>
    <row r="4" spans="1:6" ht="15" customHeight="1">
      <c r="A4" s="19" t="s">
        <v>333</v>
      </c>
      <c r="B4" s="19" t="s">
        <v>408</v>
      </c>
      <c r="C4" s="19" t="s">
        <v>408</v>
      </c>
      <c r="D4" s="19" t="s">
        <v>30</v>
      </c>
      <c r="E4" s="19" t="s">
        <v>408</v>
      </c>
      <c r="F4" s="19" t="s">
        <v>408</v>
      </c>
    </row>
    <row r="5" spans="1:6" ht="15" customHeight="1">
      <c r="A5" s="8" t="s">
        <v>334</v>
      </c>
      <c r="B5" s="8" t="s">
        <v>170</v>
      </c>
      <c r="C5" s="8" t="s">
        <v>180</v>
      </c>
      <c r="D5" s="8" t="s">
        <v>334</v>
      </c>
      <c r="E5" s="8" t="s">
        <v>170</v>
      </c>
      <c r="F5" s="8" t="s">
        <v>180</v>
      </c>
    </row>
    <row r="6" spans="1:6" ht="15" customHeight="1">
      <c r="A6" s="8" t="s">
        <v>49</v>
      </c>
      <c r="B6" s="8" t="s">
        <v>408</v>
      </c>
      <c r="C6" s="8" t="s">
        <v>110</v>
      </c>
      <c r="D6" s="8" t="s">
        <v>49</v>
      </c>
      <c r="E6" s="8" t="s">
        <v>408</v>
      </c>
      <c r="F6" s="8" t="s">
        <v>382</v>
      </c>
    </row>
    <row r="7" spans="1:6" ht="15" customHeight="1">
      <c r="A7" s="8" t="s">
        <v>389</v>
      </c>
      <c r="B7" s="8" t="s">
        <v>110</v>
      </c>
      <c r="C7" s="9">
        <v>1648.37</v>
      </c>
      <c r="D7" s="8" t="s">
        <v>139</v>
      </c>
      <c r="E7" s="8" t="s">
        <v>189</v>
      </c>
      <c r="F7" s="9">
        <v>1376.71</v>
      </c>
    </row>
    <row r="8" spans="1:6" ht="15" customHeight="1">
      <c r="A8" s="8" t="s">
        <v>127</v>
      </c>
      <c r="B8" s="8" t="s">
        <v>382</v>
      </c>
      <c r="C8" s="9"/>
      <c r="D8" s="8" t="s">
        <v>41</v>
      </c>
      <c r="E8" s="8" t="s">
        <v>245</v>
      </c>
      <c r="F8" s="9"/>
    </row>
    <row r="9" spans="1:6" ht="15" customHeight="1">
      <c r="A9" s="8" t="s">
        <v>123</v>
      </c>
      <c r="B9" s="8" t="s">
        <v>160</v>
      </c>
      <c r="C9" s="9"/>
      <c r="D9" s="8" t="s">
        <v>381</v>
      </c>
      <c r="E9" s="8" t="s">
        <v>12</v>
      </c>
      <c r="F9" s="9"/>
    </row>
    <row r="10" spans="1:6" ht="15" customHeight="1">
      <c r="A10" s="8" t="s">
        <v>388</v>
      </c>
      <c r="B10" s="8" t="s">
        <v>313</v>
      </c>
      <c r="C10" s="9"/>
      <c r="D10" s="8" t="s">
        <v>359</v>
      </c>
      <c r="E10" s="8" t="s">
        <v>276</v>
      </c>
      <c r="F10" s="9"/>
    </row>
    <row r="11" spans="1:6" ht="15" customHeight="1">
      <c r="A11" s="8" t="s">
        <v>237</v>
      </c>
      <c r="B11" s="8" t="s">
        <v>126</v>
      </c>
      <c r="C11" s="9"/>
      <c r="D11" s="8" t="s">
        <v>106</v>
      </c>
      <c r="E11" s="8" t="s">
        <v>58</v>
      </c>
      <c r="F11" s="9"/>
    </row>
    <row r="12" spans="1:6" ht="15" customHeight="1">
      <c r="A12" s="8" t="s">
        <v>109</v>
      </c>
      <c r="B12" s="8" t="s">
        <v>367</v>
      </c>
      <c r="C12" s="9"/>
      <c r="D12" s="8" t="s">
        <v>303</v>
      </c>
      <c r="E12" s="8" t="s">
        <v>207</v>
      </c>
      <c r="F12" s="9"/>
    </row>
    <row r="13" spans="1:6" ht="15" customHeight="1">
      <c r="A13" s="8" t="s">
        <v>408</v>
      </c>
      <c r="B13" s="8" t="s">
        <v>196</v>
      </c>
      <c r="C13" s="8" t="s">
        <v>408</v>
      </c>
      <c r="D13" s="8" t="s">
        <v>36</v>
      </c>
      <c r="E13" s="8" t="s">
        <v>25</v>
      </c>
      <c r="F13" s="9"/>
    </row>
    <row r="14" spans="1:6" ht="15" customHeight="1">
      <c r="A14" s="8" t="s">
        <v>408</v>
      </c>
      <c r="B14" s="8" t="s">
        <v>370</v>
      </c>
      <c r="C14" s="8" t="s">
        <v>408</v>
      </c>
      <c r="D14" s="8" t="s">
        <v>43</v>
      </c>
      <c r="E14" s="8" t="s">
        <v>260</v>
      </c>
      <c r="F14" s="9">
        <v>126.34</v>
      </c>
    </row>
    <row r="15" spans="1:6" ht="15" customHeight="1">
      <c r="A15" s="8" t="s">
        <v>408</v>
      </c>
      <c r="B15" s="8" t="s">
        <v>192</v>
      </c>
      <c r="C15" s="8" t="s">
        <v>408</v>
      </c>
      <c r="D15" s="8" t="s">
        <v>353</v>
      </c>
      <c r="E15" s="8" t="s">
        <v>97</v>
      </c>
      <c r="F15" s="9">
        <v>68.83</v>
      </c>
    </row>
    <row r="16" spans="1:6" ht="15" customHeight="1">
      <c r="A16" s="8" t="s">
        <v>408</v>
      </c>
      <c r="B16" s="8" t="s">
        <v>48</v>
      </c>
      <c r="C16" s="8" t="s">
        <v>408</v>
      </c>
      <c r="D16" s="8" t="s">
        <v>248</v>
      </c>
      <c r="E16" s="8" t="s">
        <v>272</v>
      </c>
      <c r="F16" s="9"/>
    </row>
    <row r="17" spans="1:6" ht="15" customHeight="1">
      <c r="A17" s="8" t="s">
        <v>408</v>
      </c>
      <c r="B17" s="8" t="s">
        <v>212</v>
      </c>
      <c r="C17" s="8" t="s">
        <v>408</v>
      </c>
      <c r="D17" s="8" t="s">
        <v>221</v>
      </c>
      <c r="E17" s="8" t="s">
        <v>82</v>
      </c>
      <c r="F17" s="9"/>
    </row>
    <row r="18" spans="1:6" ht="15" customHeight="1">
      <c r="A18" s="8" t="s">
        <v>408</v>
      </c>
      <c r="B18" s="8" t="s">
        <v>77</v>
      </c>
      <c r="C18" s="8" t="s">
        <v>408</v>
      </c>
      <c r="D18" s="8" t="s">
        <v>401</v>
      </c>
      <c r="E18" s="8" t="s">
        <v>144</v>
      </c>
      <c r="F18" s="9"/>
    </row>
    <row r="19" spans="1:6" ht="15" customHeight="1">
      <c r="A19" s="8" t="s">
        <v>408</v>
      </c>
      <c r="B19" s="8" t="s">
        <v>257</v>
      </c>
      <c r="C19" s="8" t="s">
        <v>408</v>
      </c>
      <c r="D19" s="8" t="s">
        <v>201</v>
      </c>
      <c r="E19" s="8" t="s">
        <v>322</v>
      </c>
      <c r="F19" s="9"/>
    </row>
    <row r="20" spans="1:6" ht="15" customHeight="1">
      <c r="A20" s="8" t="s">
        <v>408</v>
      </c>
      <c r="B20" s="8" t="s">
        <v>8</v>
      </c>
      <c r="C20" s="8" t="s">
        <v>408</v>
      </c>
      <c r="D20" s="8" t="s">
        <v>320</v>
      </c>
      <c r="E20" s="8" t="s">
        <v>186</v>
      </c>
      <c r="F20" s="9"/>
    </row>
    <row r="21" spans="1:6" ht="15" customHeight="1">
      <c r="A21" s="8" t="s">
        <v>408</v>
      </c>
      <c r="B21" s="8" t="s">
        <v>228</v>
      </c>
      <c r="C21" s="8" t="s">
        <v>408</v>
      </c>
      <c r="D21" s="8" t="s">
        <v>55</v>
      </c>
      <c r="E21" s="8" t="s">
        <v>352</v>
      </c>
      <c r="F21" s="9"/>
    </row>
    <row r="22" spans="1:6" ht="15" customHeight="1">
      <c r="A22" s="8" t="s">
        <v>408</v>
      </c>
      <c r="B22" s="8" t="s">
        <v>70</v>
      </c>
      <c r="C22" s="8" t="s">
        <v>408</v>
      </c>
      <c r="D22" s="8" t="s">
        <v>236</v>
      </c>
      <c r="E22" s="8" t="s">
        <v>102</v>
      </c>
      <c r="F22" s="9"/>
    </row>
    <row r="23" spans="1:6" ht="15" customHeight="1">
      <c r="A23" s="8" t="s">
        <v>408</v>
      </c>
      <c r="B23" s="8" t="s">
        <v>297</v>
      </c>
      <c r="C23" s="8" t="s">
        <v>408</v>
      </c>
      <c r="D23" s="8" t="s">
        <v>117</v>
      </c>
      <c r="E23" s="8" t="s">
        <v>331</v>
      </c>
      <c r="F23" s="9"/>
    </row>
    <row r="24" spans="1:6" ht="15" customHeight="1">
      <c r="A24" s="8" t="s">
        <v>408</v>
      </c>
      <c r="B24" s="8" t="s">
        <v>71</v>
      </c>
      <c r="C24" s="8" t="s">
        <v>408</v>
      </c>
      <c r="D24" s="8" t="s">
        <v>56</v>
      </c>
      <c r="E24" s="8" t="s">
        <v>174</v>
      </c>
      <c r="F24" s="9"/>
    </row>
    <row r="25" spans="1:6" ht="15" customHeight="1">
      <c r="A25" s="8" t="s">
        <v>408</v>
      </c>
      <c r="B25" s="8" t="s">
        <v>289</v>
      </c>
      <c r="C25" s="8" t="s">
        <v>408</v>
      </c>
      <c r="D25" s="8" t="s">
        <v>121</v>
      </c>
      <c r="E25" s="8" t="s">
        <v>391</v>
      </c>
      <c r="F25" s="9">
        <v>72.37</v>
      </c>
    </row>
    <row r="26" spans="1:6" ht="15" customHeight="1">
      <c r="A26" s="8" t="s">
        <v>408</v>
      </c>
      <c r="B26" s="8" t="s">
        <v>342</v>
      </c>
      <c r="C26" s="8" t="s">
        <v>408</v>
      </c>
      <c r="D26" s="8" t="s">
        <v>358</v>
      </c>
      <c r="E26" s="8" t="s">
        <v>164</v>
      </c>
      <c r="F26" s="9"/>
    </row>
    <row r="27" spans="1:6" ht="15" customHeight="1">
      <c r="A27" s="8" t="s">
        <v>408</v>
      </c>
      <c r="B27" s="8" t="s">
        <v>114</v>
      </c>
      <c r="C27" s="8" t="s">
        <v>408</v>
      </c>
      <c r="D27" s="8" t="s">
        <v>143</v>
      </c>
      <c r="E27" s="8" t="s">
        <v>407</v>
      </c>
      <c r="F27" s="9">
        <v>8.65</v>
      </c>
    </row>
    <row r="28" spans="1:6" ht="15" customHeight="1">
      <c r="A28" s="8" t="s">
        <v>408</v>
      </c>
      <c r="B28" s="8" t="s">
        <v>378</v>
      </c>
      <c r="C28" s="8" t="s">
        <v>408</v>
      </c>
      <c r="D28" s="8" t="s">
        <v>348</v>
      </c>
      <c r="E28" s="8" t="s">
        <v>40</v>
      </c>
      <c r="F28" s="9"/>
    </row>
    <row r="29" spans="1:6" ht="15" customHeight="1">
      <c r="A29" s="8" t="s">
        <v>408</v>
      </c>
      <c r="B29" s="8" t="s">
        <v>162</v>
      </c>
      <c r="C29" s="8" t="s">
        <v>408</v>
      </c>
      <c r="D29" s="8" t="s">
        <v>374</v>
      </c>
      <c r="E29" s="8" t="s">
        <v>220</v>
      </c>
      <c r="F29" s="9"/>
    </row>
    <row r="30" spans="1:6" ht="15" customHeight="1">
      <c r="A30" s="8" t="s">
        <v>400</v>
      </c>
      <c r="B30" s="8" t="s">
        <v>307</v>
      </c>
      <c r="C30" s="9">
        <v>1648.37</v>
      </c>
      <c r="D30" s="8" t="s">
        <v>167</v>
      </c>
      <c r="E30" s="8" t="s">
        <v>81</v>
      </c>
      <c r="F30" s="9">
        <f>SUM(F7:F29)</f>
        <v>1652.9</v>
      </c>
    </row>
    <row r="31" spans="1:6" ht="15" customHeight="1">
      <c r="A31" s="8" t="s">
        <v>185</v>
      </c>
      <c r="B31" s="8" t="s">
        <v>130</v>
      </c>
      <c r="C31" s="9"/>
      <c r="D31" s="8" t="s">
        <v>227</v>
      </c>
      <c r="E31" s="8" t="s">
        <v>252</v>
      </c>
      <c r="F31" s="9"/>
    </row>
    <row r="32" spans="1:6" ht="15" customHeight="1">
      <c r="A32" s="8" t="s">
        <v>213</v>
      </c>
      <c r="B32" s="8" t="s">
        <v>361</v>
      </c>
      <c r="C32" s="9">
        <v>9.91</v>
      </c>
      <c r="D32" s="8" t="s">
        <v>78</v>
      </c>
      <c r="E32" s="8" t="s">
        <v>3</v>
      </c>
      <c r="F32" s="9">
        <v>5.39</v>
      </c>
    </row>
    <row r="33" spans="1:6" ht="15" customHeight="1">
      <c r="A33" s="8" t="s">
        <v>408</v>
      </c>
      <c r="B33" s="8" t="s">
        <v>199</v>
      </c>
      <c r="C33" s="8" t="s">
        <v>408</v>
      </c>
      <c r="D33" s="8" t="s">
        <v>408</v>
      </c>
      <c r="E33" s="8" t="s">
        <v>233</v>
      </c>
      <c r="F33" s="8" t="s">
        <v>408</v>
      </c>
    </row>
    <row r="34" spans="1:6" ht="15" customHeight="1">
      <c r="A34" s="8" t="s">
        <v>159</v>
      </c>
      <c r="B34" s="8" t="s">
        <v>373</v>
      </c>
      <c r="C34" s="9">
        <f>C30+C32+C31</f>
        <v>1658.28</v>
      </c>
      <c r="D34" s="8" t="s">
        <v>159</v>
      </c>
      <c r="E34" s="8" t="s">
        <v>75</v>
      </c>
      <c r="F34" s="9">
        <f>F30+F31+F32</f>
        <v>1658.2900000000002</v>
      </c>
    </row>
    <row r="35" spans="1:6" ht="15" customHeight="1">
      <c r="A35" s="20" t="s">
        <v>74</v>
      </c>
      <c r="B35" s="20" t="s">
        <v>408</v>
      </c>
      <c r="C35" s="20" t="s">
        <v>408</v>
      </c>
      <c r="D35" s="20" t="s">
        <v>408</v>
      </c>
      <c r="E35" s="20" t="s">
        <v>408</v>
      </c>
      <c r="F35" s="20" t="s">
        <v>408</v>
      </c>
    </row>
    <row r="37" ht="12.75">
      <c r="C37" s="5" t="s">
        <v>108</v>
      </c>
    </row>
  </sheetData>
  <sheetProtection/>
  <mergeCells count="12">
    <mergeCell ref="A35:F35"/>
    <mergeCell ref="A4:C4"/>
    <mergeCell ref="D4:F4"/>
  </mergeCells>
  <printOptions/>
  <pageMargins left="0.7480314960629921" right="0.7480314960629921" top="0.984251968503937" bottom="0.984251968503937" header="0.5118110236220472" footer="0.5118110236220472"/>
  <pageSetup fitToHeight="1" fitToWidth="1" horizontalDpi="600" verticalDpi="600" orientation="landscape" paperSize="9" scale="82" r:id="rId1"/>
</worksheet>
</file>

<file path=xl/worksheets/sheet10.xml><?xml version="1.0" encoding="utf-8"?>
<worksheet xmlns="http://schemas.openxmlformats.org/spreadsheetml/2006/main" xmlns:r="http://schemas.openxmlformats.org/officeDocument/2006/relationships">
  <sheetPr>
    <pageSetUpPr fitToPage="1"/>
  </sheetPr>
  <dimension ref="A1:G21"/>
  <sheetViews>
    <sheetView zoomScalePageLayoutView="0" workbookViewId="0" topLeftCell="A1">
      <selection activeCell="C21" sqref="C21"/>
    </sheetView>
  </sheetViews>
  <sheetFormatPr defaultColWidth="9.140625" defaultRowHeight="12.75"/>
  <cols>
    <col min="1" max="7" width="19.28125" style="0" customWidth="1"/>
    <col min="8" max="8" width="9.7109375" style="0" customWidth="1"/>
  </cols>
  <sheetData>
    <row r="1" ht="27">
      <c r="D1" s="7" t="s">
        <v>98</v>
      </c>
    </row>
    <row r="2" ht="12.75">
      <c r="G2" s="3" t="s">
        <v>9</v>
      </c>
    </row>
    <row r="3" spans="1:7" ht="12.75">
      <c r="A3" s="4" t="s">
        <v>265</v>
      </c>
      <c r="D3" s="5" t="s">
        <v>411</v>
      </c>
      <c r="G3" s="3" t="s">
        <v>72</v>
      </c>
    </row>
    <row r="4" spans="1:7" ht="15" customHeight="1">
      <c r="A4" s="19" t="s">
        <v>334</v>
      </c>
      <c r="B4" s="19" t="s">
        <v>335</v>
      </c>
      <c r="C4" s="19" t="s">
        <v>408</v>
      </c>
      <c r="D4" s="19" t="s">
        <v>408</v>
      </c>
      <c r="E4" s="19" t="s">
        <v>408</v>
      </c>
      <c r="F4" s="19" t="s">
        <v>408</v>
      </c>
      <c r="G4" s="19" t="s">
        <v>408</v>
      </c>
    </row>
    <row r="5" spans="1:7" ht="15" customHeight="1">
      <c r="A5" s="19" t="s">
        <v>408</v>
      </c>
      <c r="B5" s="19" t="s">
        <v>159</v>
      </c>
      <c r="C5" s="19" t="s">
        <v>354</v>
      </c>
      <c r="D5" s="19" t="s">
        <v>408</v>
      </c>
      <c r="E5" s="19" t="s">
        <v>408</v>
      </c>
      <c r="F5" s="19" t="s">
        <v>408</v>
      </c>
      <c r="G5" s="19" t="s">
        <v>308</v>
      </c>
    </row>
    <row r="6" spans="1:7" ht="15" customHeight="1">
      <c r="A6" s="19" t="s">
        <v>408</v>
      </c>
      <c r="B6" s="19" t="s">
        <v>408</v>
      </c>
      <c r="C6" s="8" t="s">
        <v>150</v>
      </c>
      <c r="D6" s="8" t="s">
        <v>113</v>
      </c>
      <c r="E6" s="8" t="s">
        <v>136</v>
      </c>
      <c r="F6" s="8" t="s">
        <v>264</v>
      </c>
      <c r="G6" s="19" t="s">
        <v>408</v>
      </c>
    </row>
    <row r="7" spans="1:7" ht="15" customHeight="1">
      <c r="A7" s="8" t="s">
        <v>49</v>
      </c>
      <c r="B7" s="8" t="s">
        <v>110</v>
      </c>
      <c r="C7" s="8" t="s">
        <v>382</v>
      </c>
      <c r="D7" s="8" t="s">
        <v>160</v>
      </c>
      <c r="E7" s="8" t="s">
        <v>313</v>
      </c>
      <c r="F7" s="8" t="s">
        <v>126</v>
      </c>
      <c r="G7" s="8" t="s">
        <v>367</v>
      </c>
    </row>
    <row r="8" spans="1:7" ht="15" customHeight="1">
      <c r="A8" s="8" t="s">
        <v>38</v>
      </c>
      <c r="B8" s="9">
        <v>8.93</v>
      </c>
      <c r="C8" s="9">
        <v>8.93</v>
      </c>
      <c r="D8" s="9">
        <v>8.93</v>
      </c>
      <c r="E8" s="9"/>
      <c r="F8" s="9"/>
      <c r="G8" s="9"/>
    </row>
    <row r="9" spans="1:7" ht="15" customHeight="1">
      <c r="A9" s="8" t="s">
        <v>111</v>
      </c>
      <c r="B9" s="9">
        <v>8.93</v>
      </c>
      <c r="C9" s="9">
        <v>8.93</v>
      </c>
      <c r="D9" s="9">
        <v>8.93</v>
      </c>
      <c r="E9" s="9"/>
      <c r="F9" s="9"/>
      <c r="G9" s="9"/>
    </row>
    <row r="10" spans="1:7" ht="15" customHeight="1">
      <c r="A10" s="8" t="s">
        <v>355</v>
      </c>
      <c r="B10" s="9"/>
      <c r="C10" s="9"/>
      <c r="D10" s="9"/>
      <c r="E10" s="9"/>
      <c r="F10" s="9"/>
      <c r="G10" s="9"/>
    </row>
    <row r="11" spans="1:7" ht="15" customHeight="1">
      <c r="A11" s="8" t="s">
        <v>364</v>
      </c>
      <c r="B11" s="9"/>
      <c r="C11" s="9"/>
      <c r="D11" s="9"/>
      <c r="E11" s="9"/>
      <c r="F11" s="9"/>
      <c r="G11" s="9"/>
    </row>
    <row r="12" spans="1:7" ht="15" customHeight="1">
      <c r="A12" s="19" t="s">
        <v>334</v>
      </c>
      <c r="B12" s="19" t="s">
        <v>332</v>
      </c>
      <c r="C12" s="19" t="s">
        <v>408</v>
      </c>
      <c r="D12" s="19" t="s">
        <v>408</v>
      </c>
      <c r="E12" s="19" t="s">
        <v>408</v>
      </c>
      <c r="F12" s="19" t="s">
        <v>408</v>
      </c>
      <c r="G12" s="19" t="s">
        <v>408</v>
      </c>
    </row>
    <row r="13" spans="1:7" ht="15" customHeight="1">
      <c r="A13" s="19" t="s">
        <v>408</v>
      </c>
      <c r="B13" s="19" t="s">
        <v>159</v>
      </c>
      <c r="C13" s="19" t="s">
        <v>354</v>
      </c>
      <c r="D13" s="19" t="s">
        <v>408</v>
      </c>
      <c r="E13" s="19" t="s">
        <v>408</v>
      </c>
      <c r="F13" s="19" t="s">
        <v>408</v>
      </c>
      <c r="G13" s="19" t="s">
        <v>308</v>
      </c>
    </row>
    <row r="14" spans="1:7" ht="15" customHeight="1">
      <c r="A14" s="19" t="s">
        <v>408</v>
      </c>
      <c r="B14" s="19" t="s">
        <v>408</v>
      </c>
      <c r="C14" s="8" t="s">
        <v>150</v>
      </c>
      <c r="D14" s="8" t="s">
        <v>113</v>
      </c>
      <c r="E14" s="8" t="s">
        <v>136</v>
      </c>
      <c r="F14" s="8" t="s">
        <v>264</v>
      </c>
      <c r="G14" s="19" t="s">
        <v>408</v>
      </c>
    </row>
    <row r="15" spans="1:7" ht="15" customHeight="1">
      <c r="A15" s="8" t="s">
        <v>49</v>
      </c>
      <c r="B15" s="8" t="s">
        <v>196</v>
      </c>
      <c r="C15" s="8" t="s">
        <v>370</v>
      </c>
      <c r="D15" s="8" t="s">
        <v>192</v>
      </c>
      <c r="E15" s="8" t="s">
        <v>48</v>
      </c>
      <c r="F15" s="8" t="s">
        <v>212</v>
      </c>
      <c r="G15" s="8" t="s">
        <v>77</v>
      </c>
    </row>
    <row r="16" spans="1:7" ht="15" customHeight="1">
      <c r="A16" s="8" t="s">
        <v>38</v>
      </c>
      <c r="B16" s="9">
        <v>8.36</v>
      </c>
      <c r="C16" s="9">
        <v>8.36</v>
      </c>
      <c r="D16" s="9">
        <v>8.36</v>
      </c>
      <c r="E16" s="9"/>
      <c r="F16" s="9"/>
      <c r="G16" s="9"/>
    </row>
    <row r="17" spans="1:7" ht="15" customHeight="1">
      <c r="A17" s="8" t="s">
        <v>111</v>
      </c>
      <c r="B17" s="9">
        <v>8.36</v>
      </c>
      <c r="C17" s="9">
        <v>8.36</v>
      </c>
      <c r="D17" s="9">
        <v>8.36</v>
      </c>
      <c r="E17" s="9"/>
      <c r="F17" s="9"/>
      <c r="G17" s="9"/>
    </row>
    <row r="18" spans="1:7" ht="15" customHeight="1">
      <c r="A18" s="8" t="s">
        <v>355</v>
      </c>
      <c r="B18" s="9"/>
      <c r="C18" s="9"/>
      <c r="D18" s="9"/>
      <c r="E18" s="9"/>
      <c r="F18" s="9"/>
      <c r="G18" s="9"/>
    </row>
    <row r="19" spans="1:7" ht="15" customHeight="1">
      <c r="A19" s="8" t="s">
        <v>364</v>
      </c>
      <c r="B19" s="9"/>
      <c r="C19" s="9"/>
      <c r="D19" s="9"/>
      <c r="E19" s="9"/>
      <c r="F19" s="9"/>
      <c r="G19" s="9"/>
    </row>
    <row r="21" ht="12.75">
      <c r="D21" s="5" t="s">
        <v>392</v>
      </c>
    </row>
  </sheetData>
  <sheetProtection/>
  <mergeCells count="34">
    <mergeCell ref="B12:G12"/>
    <mergeCell ref="A12:A14"/>
    <mergeCell ref="B13:B14"/>
    <mergeCell ref="C13:F13"/>
    <mergeCell ref="G13:G14"/>
    <mergeCell ref="B4:G4"/>
    <mergeCell ref="A4:A6"/>
    <mergeCell ref="B5:B6"/>
    <mergeCell ref="C5:F5"/>
    <mergeCell ref="G5:G6"/>
  </mergeCells>
  <printOptions/>
  <pageMargins left="0.7480314960629921" right="0.7480314960629921" top="0.984251968503937" bottom="0.984251968503937" header="0.5118110236220472" footer="0.5118110236220472"/>
  <pageSetup fitToHeight="1" fitToWidth="1"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K34"/>
  <sheetViews>
    <sheetView zoomScalePageLayoutView="0" workbookViewId="0" topLeftCell="A1">
      <selection activeCell="A21" sqref="A21:C21"/>
    </sheetView>
  </sheetViews>
  <sheetFormatPr defaultColWidth="9.140625" defaultRowHeight="12.75"/>
  <cols>
    <col min="1" max="3" width="3.140625" style="0" customWidth="1"/>
    <col min="4" max="4" width="37.421875" style="0" customWidth="1"/>
    <col min="5" max="11" width="17.140625" style="0" customWidth="1"/>
  </cols>
  <sheetData>
    <row r="1" ht="19.5">
      <c r="G1" s="1" t="s">
        <v>178</v>
      </c>
    </row>
    <row r="2" ht="12.75">
      <c r="K2" s="3" t="s">
        <v>57</v>
      </c>
    </row>
    <row r="3" spans="1:11" ht="12.75">
      <c r="A3" s="4" t="s">
        <v>7</v>
      </c>
      <c r="G3" s="5" t="s">
        <v>411</v>
      </c>
      <c r="K3" s="3" t="s">
        <v>91</v>
      </c>
    </row>
    <row r="4" spans="1:11" ht="15" customHeight="1">
      <c r="A4" s="19" t="s">
        <v>262</v>
      </c>
      <c r="B4" s="19" t="s">
        <v>408</v>
      </c>
      <c r="C4" s="19" t="s">
        <v>408</v>
      </c>
      <c r="D4" s="19" t="s">
        <v>356</v>
      </c>
      <c r="E4" s="19" t="s">
        <v>400</v>
      </c>
      <c r="F4" s="19" t="s">
        <v>249</v>
      </c>
      <c r="G4" s="19" t="s">
        <v>6</v>
      </c>
      <c r="H4" s="19" t="s">
        <v>341</v>
      </c>
      <c r="I4" s="19" t="s">
        <v>243</v>
      </c>
      <c r="J4" s="19" t="s">
        <v>310</v>
      </c>
      <c r="K4" s="19" t="s">
        <v>271</v>
      </c>
    </row>
    <row r="5" spans="1:11" ht="15" customHeight="1">
      <c r="A5" s="19" t="s">
        <v>251</v>
      </c>
      <c r="B5" s="19" t="s">
        <v>408</v>
      </c>
      <c r="C5" s="19" t="s">
        <v>408</v>
      </c>
      <c r="D5" s="19" t="s">
        <v>356</v>
      </c>
      <c r="E5" s="19" t="s">
        <v>408</v>
      </c>
      <c r="F5" s="19" t="s">
        <v>408</v>
      </c>
      <c r="G5" s="19" t="s">
        <v>408</v>
      </c>
      <c r="H5" s="19" t="s">
        <v>408</v>
      </c>
      <c r="I5" s="19" t="s">
        <v>408</v>
      </c>
      <c r="J5" s="19" t="s">
        <v>408</v>
      </c>
      <c r="K5" s="19" t="s">
        <v>155</v>
      </c>
    </row>
    <row r="6" spans="1:11" ht="15" customHeight="1">
      <c r="A6" s="19" t="s">
        <v>408</v>
      </c>
      <c r="B6" s="19" t="s">
        <v>408</v>
      </c>
      <c r="C6" s="19" t="s">
        <v>408</v>
      </c>
      <c r="D6" s="19" t="s">
        <v>408</v>
      </c>
      <c r="E6" s="19" t="s">
        <v>408</v>
      </c>
      <c r="F6" s="19" t="s">
        <v>408</v>
      </c>
      <c r="G6" s="19" t="s">
        <v>408</v>
      </c>
      <c r="H6" s="19" t="s">
        <v>408</v>
      </c>
      <c r="I6" s="19" t="s">
        <v>408</v>
      </c>
      <c r="J6" s="19" t="s">
        <v>408</v>
      </c>
      <c r="K6" s="19" t="s">
        <v>408</v>
      </c>
    </row>
    <row r="7" spans="1:11" ht="15" customHeight="1">
      <c r="A7" s="19" t="s">
        <v>408</v>
      </c>
      <c r="B7" s="19" t="s">
        <v>408</v>
      </c>
      <c r="C7" s="19" t="s">
        <v>408</v>
      </c>
      <c r="D7" s="19" t="s">
        <v>408</v>
      </c>
      <c r="E7" s="19" t="s">
        <v>408</v>
      </c>
      <c r="F7" s="19" t="s">
        <v>408</v>
      </c>
      <c r="G7" s="19" t="s">
        <v>408</v>
      </c>
      <c r="H7" s="19" t="s">
        <v>408</v>
      </c>
      <c r="I7" s="19" t="s">
        <v>408</v>
      </c>
      <c r="J7" s="19" t="s">
        <v>408</v>
      </c>
      <c r="K7" s="19" t="s">
        <v>408</v>
      </c>
    </row>
    <row r="8" spans="1:11" ht="15" customHeight="1">
      <c r="A8" s="19" t="s">
        <v>49</v>
      </c>
      <c r="B8" s="19" t="s">
        <v>408</v>
      </c>
      <c r="C8" s="19" t="s">
        <v>408</v>
      </c>
      <c r="D8" s="19" t="s">
        <v>408</v>
      </c>
      <c r="E8" s="8" t="s">
        <v>110</v>
      </c>
      <c r="F8" s="8" t="s">
        <v>382</v>
      </c>
      <c r="G8" s="8" t="s">
        <v>160</v>
      </c>
      <c r="H8" s="8" t="s">
        <v>313</v>
      </c>
      <c r="I8" s="8" t="s">
        <v>126</v>
      </c>
      <c r="J8" s="8" t="s">
        <v>367</v>
      </c>
      <c r="K8" s="8" t="s">
        <v>196</v>
      </c>
    </row>
    <row r="9" spans="1:11" ht="15" customHeight="1">
      <c r="A9" s="19" t="s">
        <v>150</v>
      </c>
      <c r="B9" s="19" t="s">
        <v>268</v>
      </c>
      <c r="C9" s="19" t="s">
        <v>316</v>
      </c>
      <c r="D9" s="19" t="s">
        <v>150</v>
      </c>
      <c r="E9" s="9">
        <f>E10+E18+E21+E24+E27</f>
        <v>1648.3748510000003</v>
      </c>
      <c r="F9" s="9">
        <f>F10+F18+F21+F24+F27</f>
        <v>1648.3748510000003</v>
      </c>
      <c r="G9" s="9"/>
      <c r="H9" s="9"/>
      <c r="I9" s="9"/>
      <c r="J9" s="9"/>
      <c r="K9" s="9"/>
    </row>
    <row r="10" spans="1:11" ht="15" customHeight="1">
      <c r="A10" s="19" t="s">
        <v>339</v>
      </c>
      <c r="B10" s="19" t="s">
        <v>408</v>
      </c>
      <c r="C10" s="19" t="s">
        <v>408</v>
      </c>
      <c r="D10" s="8" t="s">
        <v>138</v>
      </c>
      <c r="E10" s="9">
        <v>1372.66</v>
      </c>
      <c r="F10" s="9">
        <v>1372.66</v>
      </c>
      <c r="G10" s="9"/>
      <c r="H10" s="9"/>
      <c r="I10" s="9"/>
      <c r="J10" s="9"/>
      <c r="K10" s="9"/>
    </row>
    <row r="11" spans="1:11" ht="15" customHeight="1">
      <c r="A11" s="19" t="s">
        <v>231</v>
      </c>
      <c r="B11" s="19" t="s">
        <v>408</v>
      </c>
      <c r="C11" s="19" t="s">
        <v>408</v>
      </c>
      <c r="D11" s="8" t="s">
        <v>177</v>
      </c>
      <c r="E11" s="9">
        <v>1372.66</v>
      </c>
      <c r="F11" s="9">
        <v>1372.66</v>
      </c>
      <c r="G11" s="9"/>
      <c r="H11" s="9"/>
      <c r="I11" s="9"/>
      <c r="J11" s="9"/>
      <c r="K11" s="9"/>
    </row>
    <row r="12" spans="1:11" ht="15" customHeight="1">
      <c r="A12" s="19" t="s">
        <v>35</v>
      </c>
      <c r="B12" s="19" t="s">
        <v>408</v>
      </c>
      <c r="C12" s="19" t="s">
        <v>408</v>
      </c>
      <c r="D12" s="8" t="s">
        <v>387</v>
      </c>
      <c r="E12" s="9">
        <v>969.19</v>
      </c>
      <c r="F12" s="9">
        <v>969.19</v>
      </c>
      <c r="G12" s="9"/>
      <c r="H12" s="9"/>
      <c r="I12" s="9"/>
      <c r="J12" s="9"/>
      <c r="K12" s="9"/>
    </row>
    <row r="13" spans="1:11" ht="15" customHeight="1">
      <c r="A13" s="19" t="s">
        <v>267</v>
      </c>
      <c r="B13" s="19" t="s">
        <v>408</v>
      </c>
      <c r="C13" s="19" t="s">
        <v>408</v>
      </c>
      <c r="D13" s="8" t="s">
        <v>115</v>
      </c>
      <c r="E13" s="9">
        <v>273.31</v>
      </c>
      <c r="F13" s="9">
        <v>273.31</v>
      </c>
      <c r="G13" s="9"/>
      <c r="H13" s="9"/>
      <c r="I13" s="9"/>
      <c r="J13" s="9"/>
      <c r="K13" s="9"/>
    </row>
    <row r="14" spans="1:11" ht="15" customHeight="1">
      <c r="A14" s="19" t="s">
        <v>240</v>
      </c>
      <c r="B14" s="19" t="s">
        <v>408</v>
      </c>
      <c r="C14" s="19" t="s">
        <v>408</v>
      </c>
      <c r="D14" s="8" t="s">
        <v>154</v>
      </c>
      <c r="E14" s="9">
        <v>43</v>
      </c>
      <c r="F14" s="9">
        <v>43</v>
      </c>
      <c r="G14" s="9"/>
      <c r="H14" s="9"/>
      <c r="I14" s="9"/>
      <c r="J14" s="9"/>
      <c r="K14" s="9"/>
    </row>
    <row r="15" spans="1:11" ht="15" customHeight="1">
      <c r="A15" s="19" t="s">
        <v>19</v>
      </c>
      <c r="B15" s="19" t="s">
        <v>408</v>
      </c>
      <c r="C15" s="19" t="s">
        <v>408</v>
      </c>
      <c r="D15" s="8" t="s">
        <v>173</v>
      </c>
      <c r="E15" s="9">
        <v>62.16</v>
      </c>
      <c r="F15" s="9">
        <v>62.16</v>
      </c>
      <c r="G15" s="9"/>
      <c r="H15" s="9"/>
      <c r="I15" s="9"/>
      <c r="J15" s="9"/>
      <c r="K15" s="9"/>
    </row>
    <row r="16" spans="1:11" ht="15" customHeight="1">
      <c r="A16" s="19" t="s">
        <v>281</v>
      </c>
      <c r="B16" s="19" t="s">
        <v>408</v>
      </c>
      <c r="C16" s="19" t="s">
        <v>408</v>
      </c>
      <c r="D16" s="8" t="s">
        <v>386</v>
      </c>
      <c r="E16" s="9">
        <v>25</v>
      </c>
      <c r="F16" s="9">
        <v>25</v>
      </c>
      <c r="G16" s="9"/>
      <c r="H16" s="9"/>
      <c r="I16" s="9"/>
      <c r="J16" s="9"/>
      <c r="K16" s="9"/>
    </row>
    <row r="17" spans="1:11" ht="15" customHeight="1">
      <c r="A17" s="19" t="s">
        <v>169</v>
      </c>
      <c r="B17" s="19" t="s">
        <v>408</v>
      </c>
      <c r="C17" s="19" t="s">
        <v>408</v>
      </c>
      <c r="D17" s="8" t="s">
        <v>284</v>
      </c>
      <c r="E17" s="9"/>
      <c r="F17" s="9"/>
      <c r="G17" s="9"/>
      <c r="H17" s="9"/>
      <c r="I17" s="9"/>
      <c r="J17" s="9"/>
      <c r="K17" s="9"/>
    </row>
    <row r="18" spans="1:11" ht="15" customHeight="1">
      <c r="A18" s="21">
        <v>208</v>
      </c>
      <c r="B18" s="21"/>
      <c r="C18" s="21"/>
      <c r="D18" s="17" t="s">
        <v>412</v>
      </c>
      <c r="E18" s="18">
        <f>F18</f>
        <v>126.340175</v>
      </c>
      <c r="F18" s="18">
        <v>126.340175</v>
      </c>
      <c r="G18" s="9"/>
      <c r="H18" s="9"/>
      <c r="I18" s="9"/>
      <c r="J18" s="9"/>
      <c r="K18" s="9"/>
    </row>
    <row r="19" spans="1:11" ht="15" customHeight="1">
      <c r="A19" s="21">
        <v>20805</v>
      </c>
      <c r="B19" s="21"/>
      <c r="C19" s="21"/>
      <c r="D19" s="17" t="s">
        <v>413</v>
      </c>
      <c r="E19" s="18">
        <f aca="true" t="shared" si="0" ref="E19:E29">F19</f>
        <v>126.340175</v>
      </c>
      <c r="F19" s="18">
        <v>126.340175</v>
      </c>
      <c r="G19" s="9"/>
      <c r="H19" s="9"/>
      <c r="I19" s="9"/>
      <c r="J19" s="9"/>
      <c r="K19" s="9"/>
    </row>
    <row r="20" spans="1:11" ht="15" customHeight="1">
      <c r="A20" s="21">
        <v>2080505</v>
      </c>
      <c r="B20" s="21"/>
      <c r="C20" s="21"/>
      <c r="D20" s="8" t="s">
        <v>414</v>
      </c>
      <c r="E20" s="18">
        <f t="shared" si="0"/>
        <v>126.340175</v>
      </c>
      <c r="F20" s="18">
        <v>126.340175</v>
      </c>
      <c r="G20" s="9"/>
      <c r="H20" s="9"/>
      <c r="I20" s="9"/>
      <c r="J20" s="9"/>
      <c r="K20" s="9"/>
    </row>
    <row r="21" spans="1:11" ht="15" customHeight="1">
      <c r="A21" s="21">
        <v>210</v>
      </c>
      <c r="B21" s="21"/>
      <c r="C21" s="21"/>
      <c r="D21" s="17" t="s">
        <v>415</v>
      </c>
      <c r="E21" s="18">
        <f t="shared" si="0"/>
        <v>68.828676</v>
      </c>
      <c r="F21" s="18">
        <v>68.828676</v>
      </c>
      <c r="G21" s="9"/>
      <c r="H21" s="9"/>
      <c r="I21" s="9"/>
      <c r="J21" s="9"/>
      <c r="K21" s="9"/>
    </row>
    <row r="22" spans="1:11" ht="15" customHeight="1">
      <c r="A22" s="21">
        <v>21011</v>
      </c>
      <c r="B22" s="21"/>
      <c r="C22" s="21"/>
      <c r="D22" s="17" t="s">
        <v>416</v>
      </c>
      <c r="E22" s="18">
        <f t="shared" si="0"/>
        <v>68.828676</v>
      </c>
      <c r="F22" s="18">
        <v>68.828676</v>
      </c>
      <c r="G22" s="9"/>
      <c r="H22" s="9"/>
      <c r="I22" s="9"/>
      <c r="J22" s="9"/>
      <c r="K22" s="9"/>
    </row>
    <row r="23" spans="1:11" ht="15" customHeight="1">
      <c r="A23" s="21">
        <v>2101101</v>
      </c>
      <c r="B23" s="21"/>
      <c r="C23" s="21"/>
      <c r="D23" s="8" t="s">
        <v>417</v>
      </c>
      <c r="E23" s="18">
        <f t="shared" si="0"/>
        <v>68.828676</v>
      </c>
      <c r="F23" s="18">
        <v>68.828676</v>
      </c>
      <c r="G23" s="9"/>
      <c r="H23" s="9"/>
      <c r="I23" s="9"/>
      <c r="J23" s="9"/>
      <c r="K23" s="9"/>
    </row>
    <row r="24" spans="1:11" ht="15" customHeight="1">
      <c r="A24" s="21">
        <v>221</v>
      </c>
      <c r="B24" s="21"/>
      <c r="C24" s="21"/>
      <c r="D24" s="17" t="s">
        <v>219</v>
      </c>
      <c r="E24" s="18">
        <f t="shared" si="0"/>
        <v>71.9</v>
      </c>
      <c r="F24" s="18">
        <v>71.9</v>
      </c>
      <c r="G24" s="9"/>
      <c r="H24" s="9"/>
      <c r="I24" s="9"/>
      <c r="J24" s="9"/>
      <c r="K24" s="9"/>
    </row>
    <row r="25" spans="1:11" ht="15" customHeight="1">
      <c r="A25" s="21">
        <v>22102</v>
      </c>
      <c r="B25" s="21"/>
      <c r="C25" s="21"/>
      <c r="D25" s="17" t="s">
        <v>345</v>
      </c>
      <c r="E25" s="18">
        <f t="shared" si="0"/>
        <v>71.9</v>
      </c>
      <c r="F25" s="18">
        <v>71.9</v>
      </c>
      <c r="G25" s="9"/>
      <c r="H25" s="9"/>
      <c r="I25" s="9"/>
      <c r="J25" s="9"/>
      <c r="K25" s="9"/>
    </row>
    <row r="26" spans="1:11" ht="15" customHeight="1">
      <c r="A26" s="21">
        <v>2210201</v>
      </c>
      <c r="B26" s="21"/>
      <c r="C26" s="21"/>
      <c r="D26" s="8" t="s">
        <v>418</v>
      </c>
      <c r="E26" s="18">
        <f t="shared" si="0"/>
        <v>71.9</v>
      </c>
      <c r="F26" s="18">
        <v>71.9</v>
      </c>
      <c r="G26" s="9"/>
      <c r="H26" s="9"/>
      <c r="I26" s="9"/>
      <c r="J26" s="9"/>
      <c r="K26" s="9"/>
    </row>
    <row r="27" spans="1:11" ht="15" customHeight="1">
      <c r="A27" s="21">
        <v>229</v>
      </c>
      <c r="B27" s="21"/>
      <c r="C27" s="21"/>
      <c r="D27" s="17" t="s">
        <v>172</v>
      </c>
      <c r="E27" s="18">
        <f t="shared" si="0"/>
        <v>8.646</v>
      </c>
      <c r="F27" s="18">
        <v>8.646</v>
      </c>
      <c r="G27" s="9"/>
      <c r="H27" s="9"/>
      <c r="I27" s="9"/>
      <c r="J27" s="9"/>
      <c r="K27" s="9"/>
    </row>
    <row r="28" spans="1:11" ht="15" customHeight="1">
      <c r="A28" s="21">
        <v>22904</v>
      </c>
      <c r="B28" s="21"/>
      <c r="C28" s="21"/>
      <c r="D28" s="17" t="s">
        <v>419</v>
      </c>
      <c r="E28" s="18">
        <f t="shared" si="0"/>
        <v>8.646</v>
      </c>
      <c r="F28" s="18">
        <v>8.646</v>
      </c>
      <c r="G28" s="9"/>
      <c r="H28" s="9"/>
      <c r="I28" s="9"/>
      <c r="J28" s="9"/>
      <c r="K28" s="9"/>
    </row>
    <row r="29" spans="1:11" ht="15" customHeight="1">
      <c r="A29" s="21">
        <v>2290400</v>
      </c>
      <c r="B29" s="21"/>
      <c r="C29" s="21"/>
      <c r="D29" s="8" t="s">
        <v>420</v>
      </c>
      <c r="E29" s="18">
        <f t="shared" si="0"/>
        <v>8.646</v>
      </c>
      <c r="F29" s="18">
        <v>8.646</v>
      </c>
      <c r="G29" s="9"/>
      <c r="H29" s="9"/>
      <c r="I29" s="9"/>
      <c r="J29" s="9"/>
      <c r="K29" s="9"/>
    </row>
    <row r="30" spans="1:11" ht="15" customHeight="1">
      <c r="A30" s="15"/>
      <c r="B30" s="15"/>
      <c r="C30" s="15"/>
      <c r="D30" s="15"/>
      <c r="E30" s="16"/>
      <c r="F30" s="16"/>
      <c r="G30" s="16"/>
      <c r="H30" s="16"/>
      <c r="I30" s="16"/>
      <c r="J30" s="16"/>
      <c r="K30" s="16"/>
    </row>
    <row r="31" spans="1:11" ht="15" customHeight="1">
      <c r="A31" s="15"/>
      <c r="B31" s="15"/>
      <c r="C31" s="15"/>
      <c r="D31" s="15"/>
      <c r="E31" s="16"/>
      <c r="F31" s="16"/>
      <c r="G31" s="16"/>
      <c r="H31" s="16"/>
      <c r="I31" s="16"/>
      <c r="J31" s="16"/>
      <c r="K31" s="16"/>
    </row>
    <row r="32" spans="1:11" ht="15" customHeight="1">
      <c r="A32" s="20" t="s">
        <v>142</v>
      </c>
      <c r="B32" s="20" t="s">
        <v>408</v>
      </c>
      <c r="C32" s="20" t="s">
        <v>408</v>
      </c>
      <c r="D32" s="20" t="s">
        <v>408</v>
      </c>
      <c r="E32" s="20" t="s">
        <v>408</v>
      </c>
      <c r="F32" s="20" t="s">
        <v>408</v>
      </c>
      <c r="G32" s="20" t="s">
        <v>408</v>
      </c>
      <c r="H32" s="20" t="s">
        <v>408</v>
      </c>
      <c r="I32" s="20" t="s">
        <v>408</v>
      </c>
      <c r="J32" s="20" t="s">
        <v>408</v>
      </c>
      <c r="K32" s="20" t="s">
        <v>408</v>
      </c>
    </row>
    <row r="34" ht="12.75">
      <c r="G34" s="5" t="s">
        <v>326</v>
      </c>
    </row>
  </sheetData>
  <sheetProtection/>
  <mergeCells count="99">
    <mergeCell ref="A23:C23"/>
    <mergeCell ref="A32:K32"/>
    <mergeCell ref="A28:C28"/>
    <mergeCell ref="A29:C29"/>
    <mergeCell ref="A21:C21"/>
    <mergeCell ref="A22:C22"/>
    <mergeCell ref="A24:C24"/>
    <mergeCell ref="A25:C25"/>
    <mergeCell ref="A26:C26"/>
    <mergeCell ref="A27:C27"/>
    <mergeCell ref="A17:C17"/>
    <mergeCell ref="A18:C18"/>
    <mergeCell ref="A19:C19"/>
    <mergeCell ref="A20:C20"/>
    <mergeCell ref="A15:C15"/>
    <mergeCell ref="A16:C16"/>
    <mergeCell ref="A13:C13"/>
    <mergeCell ref="A14:C14"/>
    <mergeCell ref="A11:C11"/>
    <mergeCell ref="A12:C12"/>
    <mergeCell ref="A9:D9"/>
    <mergeCell ref="A10:C10"/>
    <mergeCell ref="G4:G7"/>
    <mergeCell ref="H4:H7"/>
    <mergeCell ref="I4:I7"/>
    <mergeCell ref="J4:J7"/>
    <mergeCell ref="K4:K7"/>
    <mergeCell ref="A8:D8"/>
    <mergeCell ref="A5:C7"/>
    <mergeCell ref="D5:D7"/>
    <mergeCell ref="E4:E7"/>
    <mergeCell ref="A4:D4"/>
    <mergeCell ref="F4:F7"/>
  </mergeCells>
  <printOptions/>
  <pageMargins left="0.7480314960629921" right="0.7480314960629921" top="0.984251968503937" bottom="0.984251968503937" header="0.5118110236220472" footer="0.5118110236220472"/>
  <pageSetup fitToHeight="1" fitToWidth="1" horizontalDpi="600" verticalDpi="600" orientation="landscape" paperSize="9" scale="79" r:id="rId1"/>
</worksheet>
</file>

<file path=xl/worksheets/sheet3.xml><?xml version="1.0" encoding="utf-8"?>
<worksheet xmlns="http://schemas.openxmlformats.org/spreadsheetml/2006/main" xmlns:r="http://schemas.openxmlformats.org/officeDocument/2006/relationships">
  <sheetPr>
    <pageSetUpPr fitToPage="1"/>
  </sheetPr>
  <dimension ref="A1:J32"/>
  <sheetViews>
    <sheetView zoomScalePageLayoutView="0" workbookViewId="0" topLeftCell="A1">
      <selection activeCell="A21" sqref="A21:C21"/>
    </sheetView>
  </sheetViews>
  <sheetFormatPr defaultColWidth="9.140625" defaultRowHeight="12.75"/>
  <cols>
    <col min="1" max="3" width="3.140625" style="0" customWidth="1"/>
    <col min="4" max="4" width="37.421875" style="0" customWidth="1"/>
    <col min="5" max="10" width="17.140625" style="0" customWidth="1"/>
  </cols>
  <sheetData>
    <row r="1" ht="19.5">
      <c r="F1" s="1" t="s">
        <v>20</v>
      </c>
    </row>
    <row r="2" ht="12.75">
      <c r="J2" s="3" t="s">
        <v>105</v>
      </c>
    </row>
    <row r="3" spans="1:10" ht="12.75">
      <c r="A3" s="4" t="s">
        <v>7</v>
      </c>
      <c r="F3" s="5" t="s">
        <v>411</v>
      </c>
      <c r="J3" s="3" t="s">
        <v>91</v>
      </c>
    </row>
    <row r="4" spans="1:10" ht="15" customHeight="1">
      <c r="A4" s="19" t="s">
        <v>262</v>
      </c>
      <c r="B4" s="19" t="s">
        <v>408</v>
      </c>
      <c r="C4" s="19" t="s">
        <v>408</v>
      </c>
      <c r="D4" s="19" t="s">
        <v>356</v>
      </c>
      <c r="E4" s="19" t="s">
        <v>167</v>
      </c>
      <c r="F4" s="19" t="s">
        <v>318</v>
      </c>
      <c r="G4" s="19" t="s">
        <v>46</v>
      </c>
      <c r="H4" s="19" t="s">
        <v>295</v>
      </c>
      <c r="I4" s="19" t="s">
        <v>141</v>
      </c>
      <c r="J4" s="19" t="s">
        <v>62</v>
      </c>
    </row>
    <row r="5" spans="1:10" ht="15" customHeight="1">
      <c r="A5" s="19" t="s">
        <v>286</v>
      </c>
      <c r="B5" s="19" t="s">
        <v>408</v>
      </c>
      <c r="C5" s="19" t="s">
        <v>408</v>
      </c>
      <c r="D5" s="19" t="s">
        <v>408</v>
      </c>
      <c r="E5" s="19" t="s">
        <v>408</v>
      </c>
      <c r="F5" s="19" t="s">
        <v>408</v>
      </c>
      <c r="G5" s="19" t="s">
        <v>408</v>
      </c>
      <c r="H5" s="19" t="s">
        <v>408</v>
      </c>
      <c r="I5" s="19" t="s">
        <v>408</v>
      </c>
      <c r="J5" s="19" t="s">
        <v>408</v>
      </c>
    </row>
    <row r="6" spans="1:10" ht="15" customHeight="1">
      <c r="A6" s="19" t="s">
        <v>251</v>
      </c>
      <c r="B6" s="19" t="s">
        <v>408</v>
      </c>
      <c r="C6" s="19" t="s">
        <v>408</v>
      </c>
      <c r="D6" s="19" t="s">
        <v>356</v>
      </c>
      <c r="E6" s="19" t="s">
        <v>408</v>
      </c>
      <c r="F6" s="19" t="s">
        <v>408</v>
      </c>
      <c r="G6" s="19" t="s">
        <v>408</v>
      </c>
      <c r="H6" s="19" t="s">
        <v>408</v>
      </c>
      <c r="I6" s="19" t="s">
        <v>408</v>
      </c>
      <c r="J6" s="19" t="s">
        <v>408</v>
      </c>
    </row>
    <row r="7" spans="1:10" ht="15" customHeight="1">
      <c r="A7" s="19" t="s">
        <v>408</v>
      </c>
      <c r="B7" s="19" t="s">
        <v>408</v>
      </c>
      <c r="C7" s="19" t="s">
        <v>408</v>
      </c>
      <c r="D7" s="19" t="s">
        <v>408</v>
      </c>
      <c r="E7" s="19" t="s">
        <v>408</v>
      </c>
      <c r="F7" s="19" t="s">
        <v>408</v>
      </c>
      <c r="G7" s="19" t="s">
        <v>408</v>
      </c>
      <c r="H7" s="19" t="s">
        <v>408</v>
      </c>
      <c r="I7" s="19" t="s">
        <v>408</v>
      </c>
      <c r="J7" s="19" t="s">
        <v>408</v>
      </c>
    </row>
    <row r="8" spans="1:10" ht="15" customHeight="1">
      <c r="A8" s="19" t="s">
        <v>49</v>
      </c>
      <c r="B8" s="19" t="s">
        <v>408</v>
      </c>
      <c r="C8" s="19" t="s">
        <v>408</v>
      </c>
      <c r="D8" s="19" t="s">
        <v>408</v>
      </c>
      <c r="E8" s="8" t="s">
        <v>110</v>
      </c>
      <c r="F8" s="8" t="s">
        <v>382</v>
      </c>
      <c r="G8" s="8" t="s">
        <v>160</v>
      </c>
      <c r="H8" s="8" t="s">
        <v>313</v>
      </c>
      <c r="I8" s="8" t="s">
        <v>126</v>
      </c>
      <c r="J8" s="8" t="s">
        <v>367</v>
      </c>
    </row>
    <row r="9" spans="1:10" ht="15" customHeight="1">
      <c r="A9" s="19" t="s">
        <v>150</v>
      </c>
      <c r="B9" s="19" t="s">
        <v>268</v>
      </c>
      <c r="C9" s="19" t="s">
        <v>316</v>
      </c>
      <c r="D9" s="19" t="s">
        <v>150</v>
      </c>
      <c r="E9" s="9">
        <f>E10+E18+E21+E24+E27</f>
        <v>1652.897764</v>
      </c>
      <c r="F9" s="9">
        <f>F10+F18+F21+F24+F27</f>
        <v>1236.721964</v>
      </c>
      <c r="G9" s="9">
        <f>G10+G18+G21+G24+G27</f>
        <v>416.17580000000004</v>
      </c>
      <c r="H9" s="9"/>
      <c r="I9" s="9"/>
      <c r="J9" s="9"/>
    </row>
    <row r="10" spans="1:10" ht="15" customHeight="1">
      <c r="A10" s="19" t="s">
        <v>339</v>
      </c>
      <c r="B10" s="19" t="s">
        <v>408</v>
      </c>
      <c r="C10" s="19" t="s">
        <v>408</v>
      </c>
      <c r="D10" s="8" t="s">
        <v>138</v>
      </c>
      <c r="E10" s="9">
        <v>1376.713133</v>
      </c>
      <c r="F10" s="9">
        <v>969.1833330000001</v>
      </c>
      <c r="G10" s="9">
        <v>407.5298</v>
      </c>
      <c r="H10" s="9"/>
      <c r="I10" s="9"/>
      <c r="J10" s="9"/>
    </row>
    <row r="11" spans="1:10" ht="15" customHeight="1">
      <c r="A11" s="19" t="s">
        <v>231</v>
      </c>
      <c r="B11" s="19" t="s">
        <v>408</v>
      </c>
      <c r="C11" s="19" t="s">
        <v>408</v>
      </c>
      <c r="D11" s="8" t="s">
        <v>177</v>
      </c>
      <c r="E11" s="9">
        <v>1376.713133</v>
      </c>
      <c r="F11" s="9">
        <v>969.1833330000001</v>
      </c>
      <c r="G11" s="9">
        <v>407.5298</v>
      </c>
      <c r="H11" s="9"/>
      <c r="I11" s="9"/>
      <c r="J11" s="9"/>
    </row>
    <row r="12" spans="1:10" ht="15" customHeight="1">
      <c r="A12" s="19" t="s">
        <v>35</v>
      </c>
      <c r="B12" s="19" t="s">
        <v>408</v>
      </c>
      <c r="C12" s="19" t="s">
        <v>408</v>
      </c>
      <c r="D12" s="8" t="s">
        <v>387</v>
      </c>
      <c r="E12" s="9">
        <v>969.1833330000001</v>
      </c>
      <c r="F12" s="9">
        <v>969.1833330000001</v>
      </c>
      <c r="G12" s="9"/>
      <c r="H12" s="9"/>
      <c r="I12" s="9"/>
      <c r="J12" s="9"/>
    </row>
    <row r="13" spans="1:10" ht="15" customHeight="1">
      <c r="A13" s="19" t="s">
        <v>267</v>
      </c>
      <c r="B13" s="19" t="s">
        <v>408</v>
      </c>
      <c r="C13" s="19" t="s">
        <v>408</v>
      </c>
      <c r="D13" s="8" t="s">
        <v>115</v>
      </c>
      <c r="E13" s="9">
        <v>273.31</v>
      </c>
      <c r="F13" s="9"/>
      <c r="G13" s="9">
        <v>273.31</v>
      </c>
      <c r="H13" s="9"/>
      <c r="I13" s="9"/>
      <c r="J13" s="9"/>
    </row>
    <row r="14" spans="1:10" ht="15" customHeight="1">
      <c r="A14" s="19" t="s">
        <v>240</v>
      </c>
      <c r="B14" s="19" t="s">
        <v>408</v>
      </c>
      <c r="C14" s="19" t="s">
        <v>408</v>
      </c>
      <c r="D14" s="8" t="s">
        <v>154</v>
      </c>
      <c r="E14" s="9">
        <v>42.9118</v>
      </c>
      <c r="F14" s="9"/>
      <c r="G14" s="9">
        <v>42.9118</v>
      </c>
      <c r="H14" s="9"/>
      <c r="I14" s="9"/>
      <c r="J14" s="9"/>
    </row>
    <row r="15" spans="1:10" ht="15" customHeight="1">
      <c r="A15" s="19" t="s">
        <v>19</v>
      </c>
      <c r="B15" s="19" t="s">
        <v>408</v>
      </c>
      <c r="C15" s="19" t="s">
        <v>408</v>
      </c>
      <c r="D15" s="8" t="s">
        <v>173</v>
      </c>
      <c r="E15" s="9">
        <v>62.16</v>
      </c>
      <c r="F15" s="9"/>
      <c r="G15" s="9">
        <v>62.16</v>
      </c>
      <c r="H15" s="9"/>
      <c r="I15" s="9"/>
      <c r="J15" s="9"/>
    </row>
    <row r="16" spans="1:10" ht="15" customHeight="1">
      <c r="A16" s="19" t="s">
        <v>281</v>
      </c>
      <c r="B16" s="19" t="s">
        <v>408</v>
      </c>
      <c r="C16" s="19" t="s">
        <v>408</v>
      </c>
      <c r="D16" s="8" t="s">
        <v>386</v>
      </c>
      <c r="E16" s="9">
        <v>25</v>
      </c>
      <c r="F16" s="9"/>
      <c r="G16" s="9">
        <v>25</v>
      </c>
      <c r="H16" s="9"/>
      <c r="I16" s="9"/>
      <c r="J16" s="9"/>
    </row>
    <row r="17" spans="1:10" ht="15" customHeight="1">
      <c r="A17" s="19" t="s">
        <v>169</v>
      </c>
      <c r="B17" s="19" t="s">
        <v>408</v>
      </c>
      <c r="C17" s="19" t="s">
        <v>408</v>
      </c>
      <c r="D17" s="8" t="s">
        <v>284</v>
      </c>
      <c r="E17" s="9">
        <v>4.148</v>
      </c>
      <c r="F17" s="9"/>
      <c r="G17" s="9">
        <v>4.148</v>
      </c>
      <c r="H17" s="9"/>
      <c r="I17" s="9"/>
      <c r="J17" s="9"/>
    </row>
    <row r="18" spans="1:10" ht="15" customHeight="1">
      <c r="A18" s="21">
        <v>208</v>
      </c>
      <c r="B18" s="21"/>
      <c r="C18" s="21"/>
      <c r="D18" s="17" t="s">
        <v>412</v>
      </c>
      <c r="E18" s="9">
        <v>126.340175</v>
      </c>
      <c r="F18" s="9">
        <v>126.340175</v>
      </c>
      <c r="G18" s="9"/>
      <c r="H18" s="9"/>
      <c r="I18" s="9"/>
      <c r="J18" s="9"/>
    </row>
    <row r="19" spans="1:10" ht="15" customHeight="1">
      <c r="A19" s="21">
        <v>20805</v>
      </c>
      <c r="B19" s="21"/>
      <c r="C19" s="21"/>
      <c r="D19" s="17" t="s">
        <v>413</v>
      </c>
      <c r="E19" s="9">
        <v>126.340175</v>
      </c>
      <c r="F19" s="9">
        <v>126.340175</v>
      </c>
      <c r="G19" s="9"/>
      <c r="H19" s="9"/>
      <c r="I19" s="9"/>
      <c r="J19" s="9"/>
    </row>
    <row r="20" spans="1:10" ht="15" customHeight="1">
      <c r="A20" s="21">
        <v>2080505</v>
      </c>
      <c r="B20" s="21"/>
      <c r="C20" s="21"/>
      <c r="D20" s="8" t="s">
        <v>414</v>
      </c>
      <c r="E20" s="9">
        <v>126.340175</v>
      </c>
      <c r="F20" s="9">
        <v>126.340175</v>
      </c>
      <c r="G20" s="9"/>
      <c r="H20" s="9"/>
      <c r="I20" s="9"/>
      <c r="J20" s="9"/>
    </row>
    <row r="21" spans="1:10" ht="15" customHeight="1">
      <c r="A21" s="21">
        <v>210</v>
      </c>
      <c r="B21" s="21"/>
      <c r="C21" s="21"/>
      <c r="D21" s="17" t="s">
        <v>415</v>
      </c>
      <c r="E21" s="9">
        <v>68.828676</v>
      </c>
      <c r="F21" s="9">
        <v>68.828676</v>
      </c>
      <c r="G21" s="9"/>
      <c r="H21" s="9"/>
      <c r="I21" s="9"/>
      <c r="J21" s="9"/>
    </row>
    <row r="22" spans="1:10" ht="15" customHeight="1">
      <c r="A22" s="21">
        <v>21011</v>
      </c>
      <c r="B22" s="21"/>
      <c r="C22" s="21"/>
      <c r="D22" s="17" t="s">
        <v>416</v>
      </c>
      <c r="E22" s="9">
        <v>68.828676</v>
      </c>
      <c r="F22" s="9">
        <v>68.828676</v>
      </c>
      <c r="G22" s="9"/>
      <c r="H22" s="9"/>
      <c r="I22" s="9"/>
      <c r="J22" s="9"/>
    </row>
    <row r="23" spans="1:10" ht="15" customHeight="1">
      <c r="A23" s="21">
        <v>2101101</v>
      </c>
      <c r="B23" s="21"/>
      <c r="C23" s="21"/>
      <c r="D23" s="8" t="s">
        <v>417</v>
      </c>
      <c r="E23" s="9">
        <v>68.828676</v>
      </c>
      <c r="F23" s="9">
        <v>68.828676</v>
      </c>
      <c r="G23" s="9"/>
      <c r="H23" s="9"/>
      <c r="I23" s="9"/>
      <c r="J23" s="9"/>
    </row>
    <row r="24" spans="1:10" ht="15" customHeight="1">
      <c r="A24" s="21">
        <v>221</v>
      </c>
      <c r="B24" s="21"/>
      <c r="C24" s="21"/>
      <c r="D24" s="17" t="s">
        <v>219</v>
      </c>
      <c r="E24" s="9">
        <v>72.36978</v>
      </c>
      <c r="F24" s="9">
        <v>72.36978</v>
      </c>
      <c r="G24" s="9"/>
      <c r="H24" s="9"/>
      <c r="I24" s="9"/>
      <c r="J24" s="9"/>
    </row>
    <row r="25" spans="1:10" ht="15" customHeight="1">
      <c r="A25" s="21">
        <v>22102</v>
      </c>
      <c r="B25" s="21"/>
      <c r="C25" s="21"/>
      <c r="D25" s="17" t="s">
        <v>345</v>
      </c>
      <c r="E25" s="9">
        <v>72.36978</v>
      </c>
      <c r="F25" s="9">
        <v>72.36978</v>
      </c>
      <c r="G25" s="9"/>
      <c r="H25" s="9"/>
      <c r="I25" s="9"/>
      <c r="J25" s="9"/>
    </row>
    <row r="26" spans="1:10" ht="15" customHeight="1">
      <c r="A26" s="21">
        <v>2210201</v>
      </c>
      <c r="B26" s="21"/>
      <c r="C26" s="21"/>
      <c r="D26" s="8" t="s">
        <v>418</v>
      </c>
      <c r="E26" s="9">
        <v>72.36978</v>
      </c>
      <c r="F26" s="9">
        <v>72.36978</v>
      </c>
      <c r="G26" s="9"/>
      <c r="H26" s="9"/>
      <c r="I26" s="9"/>
      <c r="J26" s="9"/>
    </row>
    <row r="27" spans="1:10" ht="15" customHeight="1">
      <c r="A27" s="21">
        <v>229</v>
      </c>
      <c r="B27" s="21"/>
      <c r="C27" s="21"/>
      <c r="D27" s="17" t="s">
        <v>172</v>
      </c>
      <c r="E27" s="9">
        <v>8.646</v>
      </c>
      <c r="F27" s="9"/>
      <c r="G27" s="9">
        <v>8.646</v>
      </c>
      <c r="H27" s="9"/>
      <c r="I27" s="9"/>
      <c r="J27" s="9"/>
    </row>
    <row r="28" spans="1:10" ht="15" customHeight="1">
      <c r="A28" s="21">
        <v>22904</v>
      </c>
      <c r="B28" s="21"/>
      <c r="C28" s="21"/>
      <c r="D28" s="17" t="s">
        <v>419</v>
      </c>
      <c r="E28" s="9">
        <v>8.646</v>
      </c>
      <c r="F28" s="9"/>
      <c r="G28" s="9">
        <v>8.646</v>
      </c>
      <c r="H28" s="9"/>
      <c r="I28" s="9"/>
      <c r="J28" s="9"/>
    </row>
    <row r="29" spans="1:10" ht="15" customHeight="1">
      <c r="A29" s="21">
        <v>2290400</v>
      </c>
      <c r="B29" s="21"/>
      <c r="C29" s="21"/>
      <c r="D29" s="8" t="s">
        <v>420</v>
      </c>
      <c r="E29" s="9">
        <v>8.646</v>
      </c>
      <c r="F29" s="9"/>
      <c r="G29" s="9">
        <v>8.646</v>
      </c>
      <c r="H29" s="9"/>
      <c r="I29" s="9"/>
      <c r="J29" s="9"/>
    </row>
    <row r="30" spans="1:10" ht="15" customHeight="1">
      <c r="A30" s="20" t="s">
        <v>209</v>
      </c>
      <c r="B30" s="20" t="s">
        <v>408</v>
      </c>
      <c r="C30" s="20" t="s">
        <v>408</v>
      </c>
      <c r="D30" s="20" t="s">
        <v>408</v>
      </c>
      <c r="E30" s="20" t="s">
        <v>408</v>
      </c>
      <c r="F30" s="20" t="s">
        <v>408</v>
      </c>
      <c r="G30" s="20" t="s">
        <v>408</v>
      </c>
      <c r="H30" s="20" t="s">
        <v>408</v>
      </c>
      <c r="I30" s="20" t="s">
        <v>408</v>
      </c>
      <c r="J30" s="20" t="s">
        <v>408</v>
      </c>
    </row>
    <row r="32" ht="12.75">
      <c r="F32" s="5" t="s">
        <v>299</v>
      </c>
    </row>
  </sheetData>
  <sheetProtection/>
  <mergeCells count="78">
    <mergeCell ref="A23:C23"/>
    <mergeCell ref="A30:J30"/>
    <mergeCell ref="A24:C24"/>
    <mergeCell ref="A25:C25"/>
    <mergeCell ref="A27:C27"/>
    <mergeCell ref="A28:C28"/>
    <mergeCell ref="A29:C29"/>
    <mergeCell ref="A20:C20"/>
    <mergeCell ref="A21:C21"/>
    <mergeCell ref="A22:C22"/>
    <mergeCell ref="A26:C26"/>
    <mergeCell ref="A14:C14"/>
    <mergeCell ref="A15:C15"/>
    <mergeCell ref="A16:C16"/>
    <mergeCell ref="A17:C17"/>
    <mergeCell ref="A18:C18"/>
    <mergeCell ref="A19:C19"/>
    <mergeCell ref="A12:C12"/>
    <mergeCell ref="A13:C13"/>
    <mergeCell ref="H4:H7"/>
    <mergeCell ref="F4:F7"/>
    <mergeCell ref="A4:D5"/>
    <mergeCell ref="E4:E7"/>
    <mergeCell ref="G4:G7"/>
    <mergeCell ref="A10:C10"/>
    <mergeCell ref="A11:C11"/>
    <mergeCell ref="I4:I7"/>
    <mergeCell ref="J4:J7"/>
    <mergeCell ref="A8:D8"/>
    <mergeCell ref="A6:C7"/>
    <mergeCell ref="D6:D7"/>
    <mergeCell ref="A9:D9"/>
  </mergeCells>
  <printOptions/>
  <pageMargins left="0.7480314960629921" right="0.7480314960629921" top="0.984251968503937" bottom="0.984251968503937" header="0.5118110236220472" footer="0.5118110236220472"/>
  <pageSetup fitToHeight="1" fitToWidth="1" horizontalDpi="600" verticalDpi="600" orientation="landscape" paperSize="9" scale="88" r:id="rId1"/>
</worksheet>
</file>

<file path=xl/worksheets/sheet4.xml><?xml version="1.0" encoding="utf-8"?>
<worksheet xmlns="http://schemas.openxmlformats.org/spreadsheetml/2006/main" xmlns:r="http://schemas.openxmlformats.org/officeDocument/2006/relationships">
  <sheetPr>
    <pageSetUpPr fitToPage="1"/>
  </sheetPr>
  <dimension ref="A1:H39"/>
  <sheetViews>
    <sheetView zoomScalePageLayoutView="0" workbookViewId="0" topLeftCell="A13">
      <selection activeCell="C21" sqref="C21"/>
    </sheetView>
  </sheetViews>
  <sheetFormatPr defaultColWidth="9.140625" defaultRowHeight="12.75"/>
  <cols>
    <col min="1" max="1" width="33.7109375" style="0" customWidth="1"/>
    <col min="2" max="2" width="5.421875" style="0" customWidth="1"/>
    <col min="3" max="3" width="21.421875" style="0" customWidth="1"/>
    <col min="4" max="4" width="32.140625" style="0" customWidth="1"/>
    <col min="5" max="5" width="5.421875" style="0" customWidth="1"/>
    <col min="6" max="8" width="21.421875" style="0" customWidth="1"/>
    <col min="9" max="9" width="9.7109375" style="0" customWidth="1"/>
  </cols>
  <sheetData>
    <row r="1" ht="19.5">
      <c r="D1" s="1" t="s">
        <v>211</v>
      </c>
    </row>
    <row r="2" ht="12.75">
      <c r="H2" s="3" t="s">
        <v>395</v>
      </c>
    </row>
    <row r="3" spans="1:8" ht="12.75">
      <c r="A3" s="4" t="s">
        <v>7</v>
      </c>
      <c r="D3" s="5" t="s">
        <v>411</v>
      </c>
      <c r="H3" s="3" t="s">
        <v>91</v>
      </c>
    </row>
    <row r="4" spans="1:8" ht="15" customHeight="1">
      <c r="A4" s="19" t="s">
        <v>204</v>
      </c>
      <c r="B4" s="19" t="s">
        <v>408</v>
      </c>
      <c r="C4" s="19" t="s">
        <v>408</v>
      </c>
      <c r="D4" s="19" t="s">
        <v>188</v>
      </c>
      <c r="E4" s="19" t="s">
        <v>408</v>
      </c>
      <c r="F4" s="19" t="s">
        <v>408</v>
      </c>
      <c r="G4" s="19" t="s">
        <v>408</v>
      </c>
      <c r="H4" s="19" t="s">
        <v>408</v>
      </c>
    </row>
    <row r="5" spans="1:8" ht="14.25" customHeight="1">
      <c r="A5" s="19" t="s">
        <v>334</v>
      </c>
      <c r="B5" s="19" t="s">
        <v>170</v>
      </c>
      <c r="C5" s="19" t="s">
        <v>394</v>
      </c>
      <c r="D5" s="19" t="s">
        <v>334</v>
      </c>
      <c r="E5" s="19" t="s">
        <v>170</v>
      </c>
      <c r="F5" s="19" t="s">
        <v>150</v>
      </c>
      <c r="G5" s="19" t="s">
        <v>385</v>
      </c>
      <c r="H5" s="19" t="s">
        <v>14</v>
      </c>
    </row>
    <row r="6" spans="1:8" ht="30.75" customHeight="1">
      <c r="A6" s="19" t="s">
        <v>408</v>
      </c>
      <c r="B6" s="19" t="s">
        <v>408</v>
      </c>
      <c r="C6" s="19" t="s">
        <v>408</v>
      </c>
      <c r="D6" s="19" t="s">
        <v>408</v>
      </c>
      <c r="E6" s="19" t="s">
        <v>408</v>
      </c>
      <c r="F6" s="19" t="s">
        <v>155</v>
      </c>
      <c r="G6" s="19" t="s">
        <v>385</v>
      </c>
      <c r="H6" s="19" t="s">
        <v>14</v>
      </c>
    </row>
    <row r="7" spans="1:8" ht="15" customHeight="1">
      <c r="A7" s="8" t="s">
        <v>49</v>
      </c>
      <c r="B7" s="8" t="s">
        <v>408</v>
      </c>
      <c r="C7" s="8" t="s">
        <v>110</v>
      </c>
      <c r="D7" s="8" t="s">
        <v>408</v>
      </c>
      <c r="E7" s="8" t="s">
        <v>408</v>
      </c>
      <c r="F7" s="8" t="s">
        <v>382</v>
      </c>
      <c r="G7" s="8" t="s">
        <v>160</v>
      </c>
      <c r="H7" s="8" t="s">
        <v>313</v>
      </c>
    </row>
    <row r="8" spans="1:8" ht="15" customHeight="1">
      <c r="A8" s="8" t="s">
        <v>302</v>
      </c>
      <c r="B8" s="8" t="s">
        <v>110</v>
      </c>
      <c r="C8" s="9">
        <v>1639.73</v>
      </c>
      <c r="D8" s="8" t="s">
        <v>139</v>
      </c>
      <c r="E8" s="8" t="s">
        <v>245</v>
      </c>
      <c r="F8" s="9">
        <v>1376.71</v>
      </c>
      <c r="G8" s="9">
        <v>1376.71</v>
      </c>
      <c r="H8" s="9"/>
    </row>
    <row r="9" spans="1:8" ht="15" customHeight="1">
      <c r="A9" s="8" t="s">
        <v>258</v>
      </c>
      <c r="B9" s="8" t="s">
        <v>382</v>
      </c>
      <c r="C9" s="9"/>
      <c r="D9" s="8" t="s">
        <v>41</v>
      </c>
      <c r="E9" s="8" t="s">
        <v>12</v>
      </c>
      <c r="F9" s="9"/>
      <c r="G9" s="9"/>
      <c r="H9" s="9"/>
    </row>
    <row r="10" spans="1:8" ht="15" customHeight="1">
      <c r="A10" s="8" t="s">
        <v>408</v>
      </c>
      <c r="B10" s="8" t="s">
        <v>160</v>
      </c>
      <c r="C10" s="8" t="s">
        <v>408</v>
      </c>
      <c r="D10" s="8" t="s">
        <v>381</v>
      </c>
      <c r="E10" s="8" t="s">
        <v>276</v>
      </c>
      <c r="F10" s="9"/>
      <c r="G10" s="9"/>
      <c r="H10" s="9"/>
    </row>
    <row r="11" spans="1:8" ht="15" customHeight="1">
      <c r="A11" s="8" t="s">
        <v>408</v>
      </c>
      <c r="B11" s="8" t="s">
        <v>313</v>
      </c>
      <c r="C11" s="8" t="s">
        <v>408</v>
      </c>
      <c r="D11" s="8" t="s">
        <v>359</v>
      </c>
      <c r="E11" s="8" t="s">
        <v>58</v>
      </c>
      <c r="F11" s="9"/>
      <c r="G11" s="9"/>
      <c r="H11" s="9"/>
    </row>
    <row r="12" spans="1:8" ht="15" customHeight="1">
      <c r="A12" s="8" t="s">
        <v>408</v>
      </c>
      <c r="B12" s="8" t="s">
        <v>126</v>
      </c>
      <c r="C12" s="8" t="s">
        <v>408</v>
      </c>
      <c r="D12" s="8" t="s">
        <v>106</v>
      </c>
      <c r="E12" s="8" t="s">
        <v>207</v>
      </c>
      <c r="F12" s="9"/>
      <c r="G12" s="9"/>
      <c r="H12" s="9"/>
    </row>
    <row r="13" spans="1:8" ht="15" customHeight="1">
      <c r="A13" s="8" t="s">
        <v>408</v>
      </c>
      <c r="B13" s="8" t="s">
        <v>367</v>
      </c>
      <c r="C13" s="8" t="s">
        <v>408</v>
      </c>
      <c r="D13" s="8" t="s">
        <v>303</v>
      </c>
      <c r="E13" s="8" t="s">
        <v>25</v>
      </c>
      <c r="F13" s="9"/>
      <c r="G13" s="9"/>
      <c r="H13" s="9"/>
    </row>
    <row r="14" spans="1:8" ht="15" customHeight="1">
      <c r="A14" s="8" t="s">
        <v>408</v>
      </c>
      <c r="B14" s="8" t="s">
        <v>196</v>
      </c>
      <c r="C14" s="8" t="s">
        <v>408</v>
      </c>
      <c r="D14" s="8" t="s">
        <v>36</v>
      </c>
      <c r="E14" s="8" t="s">
        <v>260</v>
      </c>
      <c r="F14" s="9"/>
      <c r="G14" s="9"/>
      <c r="H14" s="9"/>
    </row>
    <row r="15" spans="1:8" ht="15" customHeight="1">
      <c r="A15" s="8" t="s">
        <v>408</v>
      </c>
      <c r="B15" s="8" t="s">
        <v>370</v>
      </c>
      <c r="C15" s="8" t="s">
        <v>408</v>
      </c>
      <c r="D15" s="8" t="s">
        <v>43</v>
      </c>
      <c r="E15" s="8" t="s">
        <v>97</v>
      </c>
      <c r="F15" s="9">
        <v>126.34</v>
      </c>
      <c r="G15" s="9">
        <v>126.34</v>
      </c>
      <c r="H15" s="9"/>
    </row>
    <row r="16" spans="1:8" ht="15" customHeight="1">
      <c r="A16" s="8" t="s">
        <v>408</v>
      </c>
      <c r="B16" s="8" t="s">
        <v>192</v>
      </c>
      <c r="C16" s="8" t="s">
        <v>408</v>
      </c>
      <c r="D16" s="8" t="s">
        <v>353</v>
      </c>
      <c r="E16" s="8" t="s">
        <v>272</v>
      </c>
      <c r="F16" s="9">
        <v>68.83</v>
      </c>
      <c r="G16" s="9">
        <v>68.83</v>
      </c>
      <c r="H16" s="9"/>
    </row>
    <row r="17" spans="1:8" ht="15" customHeight="1">
      <c r="A17" s="8" t="s">
        <v>408</v>
      </c>
      <c r="B17" s="8" t="s">
        <v>48</v>
      </c>
      <c r="C17" s="8" t="s">
        <v>408</v>
      </c>
      <c r="D17" s="8" t="s">
        <v>248</v>
      </c>
      <c r="E17" s="8" t="s">
        <v>82</v>
      </c>
      <c r="F17" s="9"/>
      <c r="G17" s="9"/>
      <c r="H17" s="9"/>
    </row>
    <row r="18" spans="1:8" ht="15" customHeight="1">
      <c r="A18" s="8" t="s">
        <v>408</v>
      </c>
      <c r="B18" s="8" t="s">
        <v>212</v>
      </c>
      <c r="C18" s="8" t="s">
        <v>408</v>
      </c>
      <c r="D18" s="8" t="s">
        <v>221</v>
      </c>
      <c r="E18" s="8" t="s">
        <v>144</v>
      </c>
      <c r="F18" s="9"/>
      <c r="G18" s="9"/>
      <c r="H18" s="9"/>
    </row>
    <row r="19" spans="1:8" ht="15" customHeight="1">
      <c r="A19" s="8" t="s">
        <v>408</v>
      </c>
      <c r="B19" s="8" t="s">
        <v>77</v>
      </c>
      <c r="C19" s="8" t="s">
        <v>408</v>
      </c>
      <c r="D19" s="8" t="s">
        <v>401</v>
      </c>
      <c r="E19" s="8" t="s">
        <v>322</v>
      </c>
      <c r="F19" s="9"/>
      <c r="G19" s="9"/>
      <c r="H19" s="9"/>
    </row>
    <row r="20" spans="1:8" ht="15" customHeight="1">
      <c r="A20" s="8" t="s">
        <v>408</v>
      </c>
      <c r="B20" s="8" t="s">
        <v>257</v>
      </c>
      <c r="C20" s="8" t="s">
        <v>408</v>
      </c>
      <c r="D20" s="8" t="s">
        <v>201</v>
      </c>
      <c r="E20" s="8" t="s">
        <v>186</v>
      </c>
      <c r="F20" s="9"/>
      <c r="G20" s="9"/>
      <c r="H20" s="9"/>
    </row>
    <row r="21" spans="1:8" ht="15" customHeight="1">
      <c r="A21" s="8" t="s">
        <v>408</v>
      </c>
      <c r="B21" s="8" t="s">
        <v>8</v>
      </c>
      <c r="C21" s="8" t="s">
        <v>408</v>
      </c>
      <c r="D21" s="8" t="s">
        <v>320</v>
      </c>
      <c r="E21" s="8" t="s">
        <v>352</v>
      </c>
      <c r="F21" s="9"/>
      <c r="G21" s="9"/>
      <c r="H21" s="9"/>
    </row>
    <row r="22" spans="1:8" ht="15" customHeight="1">
      <c r="A22" s="8" t="s">
        <v>408</v>
      </c>
      <c r="B22" s="8" t="s">
        <v>228</v>
      </c>
      <c r="C22" s="8" t="s">
        <v>408</v>
      </c>
      <c r="D22" s="8" t="s">
        <v>55</v>
      </c>
      <c r="E22" s="8" t="s">
        <v>102</v>
      </c>
      <c r="F22" s="9"/>
      <c r="G22" s="9"/>
      <c r="H22" s="9"/>
    </row>
    <row r="23" spans="1:8" ht="15" customHeight="1">
      <c r="A23" s="8" t="s">
        <v>408</v>
      </c>
      <c r="B23" s="8" t="s">
        <v>70</v>
      </c>
      <c r="C23" s="8" t="s">
        <v>408</v>
      </c>
      <c r="D23" s="8" t="s">
        <v>236</v>
      </c>
      <c r="E23" s="8" t="s">
        <v>331</v>
      </c>
      <c r="F23" s="9"/>
      <c r="G23" s="9"/>
      <c r="H23" s="9"/>
    </row>
    <row r="24" spans="1:8" ht="15" customHeight="1">
      <c r="A24" s="8" t="s">
        <v>408</v>
      </c>
      <c r="B24" s="8" t="s">
        <v>297</v>
      </c>
      <c r="C24" s="8" t="s">
        <v>408</v>
      </c>
      <c r="D24" s="8" t="s">
        <v>117</v>
      </c>
      <c r="E24" s="8" t="s">
        <v>174</v>
      </c>
      <c r="F24" s="9"/>
      <c r="G24" s="9"/>
      <c r="H24" s="9"/>
    </row>
    <row r="25" spans="1:8" ht="15" customHeight="1">
      <c r="A25" s="8" t="s">
        <v>408</v>
      </c>
      <c r="B25" s="8" t="s">
        <v>71</v>
      </c>
      <c r="C25" s="8" t="s">
        <v>408</v>
      </c>
      <c r="D25" s="8" t="s">
        <v>56</v>
      </c>
      <c r="E25" s="8" t="s">
        <v>391</v>
      </c>
      <c r="F25" s="9"/>
      <c r="G25" s="9"/>
      <c r="H25" s="9"/>
    </row>
    <row r="26" spans="1:8" ht="15" customHeight="1">
      <c r="A26" s="8" t="s">
        <v>408</v>
      </c>
      <c r="B26" s="8" t="s">
        <v>289</v>
      </c>
      <c r="C26" s="8" t="s">
        <v>408</v>
      </c>
      <c r="D26" s="8" t="s">
        <v>121</v>
      </c>
      <c r="E26" s="8" t="s">
        <v>164</v>
      </c>
      <c r="F26" s="9">
        <v>72.37</v>
      </c>
      <c r="G26" s="9">
        <v>72.37</v>
      </c>
      <c r="H26" s="9"/>
    </row>
    <row r="27" spans="1:8" ht="15" customHeight="1">
      <c r="A27" s="8" t="s">
        <v>408</v>
      </c>
      <c r="B27" s="8" t="s">
        <v>342</v>
      </c>
      <c r="C27" s="8" t="s">
        <v>408</v>
      </c>
      <c r="D27" s="8" t="s">
        <v>358</v>
      </c>
      <c r="E27" s="8" t="s">
        <v>407</v>
      </c>
      <c r="F27" s="9"/>
      <c r="G27" s="9"/>
      <c r="H27" s="9"/>
    </row>
    <row r="28" spans="1:8" ht="15" customHeight="1">
      <c r="A28" s="8" t="s">
        <v>408</v>
      </c>
      <c r="B28" s="8" t="s">
        <v>114</v>
      </c>
      <c r="C28" s="8" t="s">
        <v>408</v>
      </c>
      <c r="D28" s="8" t="s">
        <v>143</v>
      </c>
      <c r="E28" s="8" t="s">
        <v>40</v>
      </c>
      <c r="F28" s="9">
        <v>8.65</v>
      </c>
      <c r="G28" s="9"/>
      <c r="H28" s="9">
        <v>8.65</v>
      </c>
    </row>
    <row r="29" spans="1:8" ht="15" customHeight="1">
      <c r="A29" s="8" t="s">
        <v>408</v>
      </c>
      <c r="B29" s="8" t="s">
        <v>378</v>
      </c>
      <c r="C29" s="8" t="s">
        <v>408</v>
      </c>
      <c r="D29" s="8" t="s">
        <v>348</v>
      </c>
      <c r="E29" s="8" t="s">
        <v>220</v>
      </c>
      <c r="F29" s="9"/>
      <c r="G29" s="9"/>
      <c r="H29" s="9"/>
    </row>
    <row r="30" spans="1:8" ht="15" customHeight="1">
      <c r="A30" s="8" t="s">
        <v>408</v>
      </c>
      <c r="B30" s="8" t="s">
        <v>162</v>
      </c>
      <c r="C30" s="8" t="s">
        <v>408</v>
      </c>
      <c r="D30" s="8" t="s">
        <v>374</v>
      </c>
      <c r="E30" s="8" t="s">
        <v>81</v>
      </c>
      <c r="F30" s="9"/>
      <c r="G30" s="9"/>
      <c r="H30" s="9"/>
    </row>
    <row r="31" spans="1:8" ht="15" customHeight="1">
      <c r="A31" s="8" t="s">
        <v>400</v>
      </c>
      <c r="B31" s="8" t="s">
        <v>307</v>
      </c>
      <c r="C31" s="9">
        <v>1639.73</v>
      </c>
      <c r="D31" s="8" t="s">
        <v>167</v>
      </c>
      <c r="E31" s="8" t="s">
        <v>252</v>
      </c>
      <c r="F31" s="9">
        <f>F8+F15+F16+F26+F28</f>
        <v>1652.9</v>
      </c>
      <c r="G31" s="9">
        <f>G8+G15+G16+G26+G28</f>
        <v>1644.25</v>
      </c>
      <c r="H31" s="9">
        <f>H8+H15+H16+H26+H28</f>
        <v>8.65</v>
      </c>
    </row>
    <row r="32" spans="1:8" ht="15" customHeight="1">
      <c r="A32" s="8" t="s">
        <v>253</v>
      </c>
      <c r="B32" s="8" t="s">
        <v>130</v>
      </c>
      <c r="C32" s="9">
        <v>9.91</v>
      </c>
      <c r="D32" s="8" t="s">
        <v>403</v>
      </c>
      <c r="E32" s="8" t="s">
        <v>3</v>
      </c>
      <c r="F32" s="9">
        <v>5.39</v>
      </c>
      <c r="G32" s="9">
        <v>5.39</v>
      </c>
      <c r="H32" s="9"/>
    </row>
    <row r="33" spans="1:8" ht="15" customHeight="1">
      <c r="A33" s="8" t="s">
        <v>351</v>
      </c>
      <c r="B33" s="8" t="s">
        <v>361</v>
      </c>
      <c r="C33" s="9">
        <v>9.91</v>
      </c>
      <c r="D33" s="8" t="s">
        <v>408</v>
      </c>
      <c r="E33" s="8" t="s">
        <v>233</v>
      </c>
      <c r="F33" s="8" t="s">
        <v>408</v>
      </c>
      <c r="G33" s="8" t="s">
        <v>408</v>
      </c>
      <c r="H33" s="8" t="s">
        <v>408</v>
      </c>
    </row>
    <row r="34" spans="1:8" ht="15" customHeight="1">
      <c r="A34" s="8" t="s">
        <v>24</v>
      </c>
      <c r="B34" s="8" t="s">
        <v>199</v>
      </c>
      <c r="C34" s="9"/>
      <c r="D34" s="8" t="s">
        <v>408</v>
      </c>
      <c r="E34" s="8" t="s">
        <v>75</v>
      </c>
      <c r="F34" s="8" t="s">
        <v>408</v>
      </c>
      <c r="G34" s="8" t="s">
        <v>408</v>
      </c>
      <c r="H34" s="8" t="s">
        <v>408</v>
      </c>
    </row>
    <row r="35" spans="1:8" ht="15" customHeight="1">
      <c r="A35" s="8" t="s">
        <v>408</v>
      </c>
      <c r="B35" s="8" t="s">
        <v>373</v>
      </c>
      <c r="C35" s="8" t="s">
        <v>408</v>
      </c>
      <c r="D35" s="8" t="s">
        <v>408</v>
      </c>
      <c r="E35" s="8" t="s">
        <v>288</v>
      </c>
      <c r="F35" s="8" t="s">
        <v>408</v>
      </c>
      <c r="G35" s="8" t="s">
        <v>408</v>
      </c>
      <c r="H35" s="8" t="s">
        <v>408</v>
      </c>
    </row>
    <row r="36" spans="1:8" ht="15" customHeight="1">
      <c r="A36" s="8" t="s">
        <v>159</v>
      </c>
      <c r="B36" s="8" t="s">
        <v>189</v>
      </c>
      <c r="C36" s="9">
        <v>1658.29</v>
      </c>
      <c r="D36" s="8" t="s">
        <v>159</v>
      </c>
      <c r="E36" s="8" t="s">
        <v>65</v>
      </c>
      <c r="F36" s="9">
        <f>F31+F32</f>
        <v>1658.2900000000002</v>
      </c>
      <c r="G36" s="9">
        <f>G31+G32</f>
        <v>1649.64</v>
      </c>
      <c r="H36" s="9">
        <f>H31+H32</f>
        <v>8.65</v>
      </c>
    </row>
    <row r="37" spans="1:8" ht="15" customHeight="1">
      <c r="A37" s="20" t="s">
        <v>294</v>
      </c>
      <c r="B37" s="20" t="s">
        <v>408</v>
      </c>
      <c r="C37" s="20" t="s">
        <v>408</v>
      </c>
      <c r="D37" s="20" t="s">
        <v>408</v>
      </c>
      <c r="E37" s="20" t="s">
        <v>408</v>
      </c>
      <c r="F37" s="20" t="s">
        <v>408</v>
      </c>
      <c r="G37" s="20" t="s">
        <v>408</v>
      </c>
      <c r="H37" s="20" t="s">
        <v>408</v>
      </c>
    </row>
    <row r="39" ht="12.75">
      <c r="D39" s="5" t="s">
        <v>390</v>
      </c>
    </row>
  </sheetData>
  <sheetProtection/>
  <mergeCells count="32">
    <mergeCell ref="A37:H37"/>
    <mergeCell ref="G5:G6"/>
    <mergeCell ref="H5:H6"/>
    <mergeCell ref="A5:A6"/>
    <mergeCell ref="B5:B6"/>
    <mergeCell ref="C5:C6"/>
    <mergeCell ref="D5:D6"/>
    <mergeCell ref="E5:E6"/>
    <mergeCell ref="F5:F6"/>
    <mergeCell ref="A4:C4"/>
    <mergeCell ref="D4:H4"/>
  </mergeCells>
  <printOptions/>
  <pageMargins left="0.7480314960629921" right="0.7480314960629921" top="0.984251968503937" bottom="0.984251968503937" header="0.5118110236220472" footer="0.5118110236220472"/>
  <pageSetup fitToHeight="1" fitToWidth="1"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G34"/>
  <sheetViews>
    <sheetView zoomScalePageLayoutView="0" workbookViewId="0" topLeftCell="A1">
      <selection activeCell="C21" sqref="C21"/>
    </sheetView>
  </sheetViews>
  <sheetFormatPr defaultColWidth="9.140625" defaultRowHeight="12.75"/>
  <cols>
    <col min="1" max="1" width="5.421875" style="0" customWidth="1"/>
    <col min="2" max="2" width="4.57421875" style="0" customWidth="1"/>
    <col min="3" max="3" width="5.00390625" style="0" customWidth="1"/>
    <col min="4" max="4" width="28.421875" style="0" customWidth="1"/>
    <col min="5" max="7" width="17.140625" style="0" customWidth="1"/>
    <col min="8" max="8" width="9.7109375" style="0" customWidth="1"/>
  </cols>
  <sheetData>
    <row r="1" ht="20.25">
      <c r="E1" s="6" t="s">
        <v>350</v>
      </c>
    </row>
    <row r="2" ht="12.75">
      <c r="G2" s="3" t="s">
        <v>250</v>
      </c>
    </row>
    <row r="3" spans="1:7" ht="12.75">
      <c r="A3" s="10" t="s">
        <v>7</v>
      </c>
      <c r="B3" s="8"/>
      <c r="C3" s="8"/>
      <c r="D3" s="8"/>
      <c r="E3" s="11" t="s">
        <v>411</v>
      </c>
      <c r="F3" s="8"/>
      <c r="G3" s="12" t="s">
        <v>91</v>
      </c>
    </row>
    <row r="4" spans="1:7" ht="15" customHeight="1">
      <c r="A4" s="19" t="s">
        <v>262</v>
      </c>
      <c r="B4" s="19" t="s">
        <v>408</v>
      </c>
      <c r="C4" s="19" t="s">
        <v>408</v>
      </c>
      <c r="D4" s="19" t="s">
        <v>408</v>
      </c>
      <c r="E4" s="19" t="s">
        <v>167</v>
      </c>
      <c r="F4" s="19" t="s">
        <v>318</v>
      </c>
      <c r="G4" s="19" t="s">
        <v>46</v>
      </c>
    </row>
    <row r="5" spans="1:7" ht="16.5" customHeight="1">
      <c r="A5" s="19" t="s">
        <v>262</v>
      </c>
      <c r="B5" s="19" t="s">
        <v>408</v>
      </c>
      <c r="C5" s="19" t="s">
        <v>408</v>
      </c>
      <c r="D5" s="19" t="s">
        <v>356</v>
      </c>
      <c r="E5" s="19" t="s">
        <v>167</v>
      </c>
      <c r="F5" s="19" t="s">
        <v>318</v>
      </c>
      <c r="G5" s="19" t="s">
        <v>46</v>
      </c>
    </row>
    <row r="6" spans="1:7" ht="15" customHeight="1">
      <c r="A6" s="19" t="s">
        <v>251</v>
      </c>
      <c r="B6" s="19" t="s">
        <v>408</v>
      </c>
      <c r="C6" s="19" t="s">
        <v>408</v>
      </c>
      <c r="D6" s="19" t="s">
        <v>356</v>
      </c>
      <c r="E6" s="19" t="s">
        <v>408</v>
      </c>
      <c r="F6" s="19" t="s">
        <v>408</v>
      </c>
      <c r="G6" s="19" t="s">
        <v>408</v>
      </c>
    </row>
    <row r="7" spans="1:7" ht="16.5" customHeight="1">
      <c r="A7" s="19" t="s">
        <v>408</v>
      </c>
      <c r="B7" s="19" t="s">
        <v>408</v>
      </c>
      <c r="C7" s="19" t="s">
        <v>408</v>
      </c>
      <c r="D7" s="19" t="s">
        <v>408</v>
      </c>
      <c r="E7" s="19" t="s">
        <v>408</v>
      </c>
      <c r="F7" s="19" t="s">
        <v>408</v>
      </c>
      <c r="G7" s="19" t="s">
        <v>408</v>
      </c>
    </row>
    <row r="8" spans="1:7" ht="15" customHeight="1">
      <c r="A8" s="19" t="s">
        <v>49</v>
      </c>
      <c r="B8" s="19" t="s">
        <v>408</v>
      </c>
      <c r="C8" s="19" t="s">
        <v>408</v>
      </c>
      <c r="D8" s="19" t="s">
        <v>408</v>
      </c>
      <c r="E8" s="8" t="s">
        <v>110</v>
      </c>
      <c r="F8" s="8" t="s">
        <v>382</v>
      </c>
      <c r="G8" s="8" t="s">
        <v>160</v>
      </c>
    </row>
    <row r="9" spans="1:7" ht="16.5" customHeight="1">
      <c r="A9" s="19" t="s">
        <v>150</v>
      </c>
      <c r="B9" s="19" t="s">
        <v>268</v>
      </c>
      <c r="C9" s="19" t="s">
        <v>316</v>
      </c>
      <c r="D9" s="19" t="s">
        <v>150</v>
      </c>
      <c r="E9" s="9">
        <f>E10+E18+E21+E24+E27</f>
        <v>1652.897764</v>
      </c>
      <c r="F9" s="9">
        <f>F10+F18+F21+F24+F27</f>
        <v>1236.721964</v>
      </c>
      <c r="G9" s="9">
        <f>G10+G18+G21+G24+G27</f>
        <v>416.17580000000004</v>
      </c>
    </row>
    <row r="10" spans="1:7" ht="15" customHeight="1">
      <c r="A10" s="19" t="s">
        <v>339</v>
      </c>
      <c r="B10" s="19" t="s">
        <v>408</v>
      </c>
      <c r="C10" s="19" t="s">
        <v>408</v>
      </c>
      <c r="D10" s="8" t="s">
        <v>138</v>
      </c>
      <c r="E10" s="9">
        <v>1376.713133</v>
      </c>
      <c r="F10" s="9">
        <v>969.1833330000001</v>
      </c>
      <c r="G10" s="9">
        <v>407.5298</v>
      </c>
    </row>
    <row r="11" spans="1:7" ht="15" customHeight="1">
      <c r="A11" s="19" t="s">
        <v>231</v>
      </c>
      <c r="B11" s="19" t="s">
        <v>408</v>
      </c>
      <c r="C11" s="19" t="s">
        <v>408</v>
      </c>
      <c r="D11" s="8" t="s">
        <v>177</v>
      </c>
      <c r="E11" s="9">
        <v>1376.713133</v>
      </c>
      <c r="F11" s="9">
        <v>969.1833330000001</v>
      </c>
      <c r="G11" s="9">
        <v>407.5298</v>
      </c>
    </row>
    <row r="12" spans="1:7" ht="15" customHeight="1">
      <c r="A12" s="19" t="s">
        <v>35</v>
      </c>
      <c r="B12" s="19" t="s">
        <v>408</v>
      </c>
      <c r="C12" s="19" t="s">
        <v>408</v>
      </c>
      <c r="D12" s="8" t="s">
        <v>387</v>
      </c>
      <c r="E12" s="9">
        <v>969.1833330000001</v>
      </c>
      <c r="F12" s="9">
        <v>969.1833330000001</v>
      </c>
      <c r="G12" s="9"/>
    </row>
    <row r="13" spans="1:7" ht="15" customHeight="1">
      <c r="A13" s="19" t="s">
        <v>267</v>
      </c>
      <c r="B13" s="19" t="s">
        <v>408</v>
      </c>
      <c r="C13" s="19" t="s">
        <v>408</v>
      </c>
      <c r="D13" s="8" t="s">
        <v>115</v>
      </c>
      <c r="E13" s="9">
        <v>273.31</v>
      </c>
      <c r="F13" s="9"/>
      <c r="G13" s="9">
        <v>273.31</v>
      </c>
    </row>
    <row r="14" spans="1:7" ht="15" customHeight="1">
      <c r="A14" s="19" t="s">
        <v>240</v>
      </c>
      <c r="B14" s="19" t="s">
        <v>408</v>
      </c>
      <c r="C14" s="19" t="s">
        <v>408</v>
      </c>
      <c r="D14" s="8" t="s">
        <v>154</v>
      </c>
      <c r="E14" s="9">
        <v>42.9118</v>
      </c>
      <c r="F14" s="9"/>
      <c r="G14" s="9">
        <v>42.9118</v>
      </c>
    </row>
    <row r="15" spans="1:7" ht="15" customHeight="1">
      <c r="A15" s="19" t="s">
        <v>19</v>
      </c>
      <c r="B15" s="19" t="s">
        <v>408</v>
      </c>
      <c r="C15" s="19" t="s">
        <v>408</v>
      </c>
      <c r="D15" s="8" t="s">
        <v>173</v>
      </c>
      <c r="E15" s="9">
        <v>62.16</v>
      </c>
      <c r="F15" s="9"/>
      <c r="G15" s="9">
        <v>62.16</v>
      </c>
    </row>
    <row r="16" spans="1:7" ht="15" customHeight="1">
      <c r="A16" s="19" t="s">
        <v>281</v>
      </c>
      <c r="B16" s="19" t="s">
        <v>408</v>
      </c>
      <c r="C16" s="19" t="s">
        <v>408</v>
      </c>
      <c r="D16" s="8" t="s">
        <v>386</v>
      </c>
      <c r="E16" s="9">
        <v>25</v>
      </c>
      <c r="F16" s="9"/>
      <c r="G16" s="9">
        <v>25</v>
      </c>
    </row>
    <row r="17" spans="1:7" ht="15" customHeight="1">
      <c r="A17" s="19" t="s">
        <v>169</v>
      </c>
      <c r="B17" s="19" t="s">
        <v>408</v>
      </c>
      <c r="C17" s="19" t="s">
        <v>408</v>
      </c>
      <c r="D17" s="8" t="s">
        <v>284</v>
      </c>
      <c r="E17" s="9">
        <v>4.148</v>
      </c>
      <c r="F17" s="9"/>
      <c r="G17" s="9">
        <v>4.148</v>
      </c>
    </row>
    <row r="18" spans="1:7" ht="15" customHeight="1">
      <c r="A18" s="21">
        <v>208</v>
      </c>
      <c r="B18" s="21"/>
      <c r="C18" s="21"/>
      <c r="D18" s="17" t="s">
        <v>412</v>
      </c>
      <c r="E18" s="9">
        <v>126.340175</v>
      </c>
      <c r="F18" s="9">
        <v>126.340175</v>
      </c>
      <c r="G18" s="9"/>
    </row>
    <row r="19" spans="1:7" ht="15" customHeight="1">
      <c r="A19" s="21">
        <v>20805</v>
      </c>
      <c r="B19" s="21"/>
      <c r="C19" s="21"/>
      <c r="D19" s="17" t="s">
        <v>413</v>
      </c>
      <c r="E19" s="9">
        <v>126.340175</v>
      </c>
      <c r="F19" s="9">
        <v>126.340175</v>
      </c>
      <c r="G19" s="9"/>
    </row>
    <row r="20" spans="1:7" ht="15" customHeight="1">
      <c r="A20" s="21">
        <v>2080505</v>
      </c>
      <c r="B20" s="21"/>
      <c r="C20" s="21"/>
      <c r="D20" s="8" t="s">
        <v>414</v>
      </c>
      <c r="E20" s="9">
        <v>126.340175</v>
      </c>
      <c r="F20" s="9">
        <v>126.340175</v>
      </c>
      <c r="G20" s="9"/>
    </row>
    <row r="21" spans="1:7" ht="15" customHeight="1">
      <c r="A21" s="21">
        <v>210</v>
      </c>
      <c r="B21" s="21"/>
      <c r="C21" s="21"/>
      <c r="D21" s="17" t="s">
        <v>415</v>
      </c>
      <c r="E21" s="9">
        <v>68.828676</v>
      </c>
      <c r="F21" s="9">
        <v>68.828676</v>
      </c>
      <c r="G21" s="9"/>
    </row>
    <row r="22" spans="1:7" ht="15" customHeight="1">
      <c r="A22" s="21">
        <v>21011</v>
      </c>
      <c r="B22" s="21"/>
      <c r="C22" s="21"/>
      <c r="D22" s="17" t="s">
        <v>416</v>
      </c>
      <c r="E22" s="9">
        <v>68.828676</v>
      </c>
      <c r="F22" s="9">
        <v>68.828676</v>
      </c>
      <c r="G22" s="9"/>
    </row>
    <row r="23" spans="1:7" ht="15" customHeight="1">
      <c r="A23" s="21">
        <v>2101101</v>
      </c>
      <c r="B23" s="21"/>
      <c r="C23" s="21"/>
      <c r="D23" s="8" t="s">
        <v>417</v>
      </c>
      <c r="E23" s="9">
        <v>68.828676</v>
      </c>
      <c r="F23" s="9">
        <v>68.828676</v>
      </c>
      <c r="G23" s="9"/>
    </row>
    <row r="24" spans="1:7" ht="15" customHeight="1">
      <c r="A24" s="21">
        <v>221</v>
      </c>
      <c r="B24" s="21"/>
      <c r="C24" s="21"/>
      <c r="D24" s="17" t="s">
        <v>219</v>
      </c>
      <c r="E24" s="9">
        <v>72.36978</v>
      </c>
      <c r="F24" s="9">
        <v>72.36978</v>
      </c>
      <c r="G24" s="9"/>
    </row>
    <row r="25" spans="1:7" ht="15" customHeight="1">
      <c r="A25" s="21">
        <v>22102</v>
      </c>
      <c r="B25" s="21"/>
      <c r="C25" s="21"/>
      <c r="D25" s="17" t="s">
        <v>345</v>
      </c>
      <c r="E25" s="9">
        <v>72.36978</v>
      </c>
      <c r="F25" s="9">
        <v>72.36978</v>
      </c>
      <c r="G25" s="9"/>
    </row>
    <row r="26" spans="1:7" ht="15" customHeight="1">
      <c r="A26" s="21">
        <v>2210201</v>
      </c>
      <c r="B26" s="21"/>
      <c r="C26" s="21"/>
      <c r="D26" s="8" t="s">
        <v>418</v>
      </c>
      <c r="E26" s="9">
        <v>72.36978</v>
      </c>
      <c r="F26" s="9">
        <v>72.36978</v>
      </c>
      <c r="G26" s="9"/>
    </row>
    <row r="27" spans="1:7" ht="15" customHeight="1">
      <c r="A27" s="21">
        <v>229</v>
      </c>
      <c r="B27" s="21"/>
      <c r="C27" s="21"/>
      <c r="D27" s="17" t="s">
        <v>172</v>
      </c>
      <c r="E27" s="9">
        <v>8.646</v>
      </c>
      <c r="F27" s="9"/>
      <c r="G27" s="9">
        <v>8.646</v>
      </c>
    </row>
    <row r="28" spans="1:7" ht="15" customHeight="1">
      <c r="A28" s="21">
        <v>22904</v>
      </c>
      <c r="B28" s="21"/>
      <c r="C28" s="21"/>
      <c r="D28" s="17" t="s">
        <v>419</v>
      </c>
      <c r="E28" s="9">
        <v>8.646</v>
      </c>
      <c r="F28" s="9"/>
      <c r="G28" s="9">
        <v>8.646</v>
      </c>
    </row>
    <row r="29" spans="1:7" ht="15" customHeight="1">
      <c r="A29" s="21">
        <v>2290400</v>
      </c>
      <c r="B29" s="21"/>
      <c r="C29" s="21"/>
      <c r="D29" s="8" t="s">
        <v>420</v>
      </c>
      <c r="E29" s="9">
        <v>8.646</v>
      </c>
      <c r="F29" s="9"/>
      <c r="G29" s="9">
        <v>8.646</v>
      </c>
    </row>
    <row r="30" spans="1:7" ht="15" customHeight="1">
      <c r="A30" s="15"/>
      <c r="B30" s="15"/>
      <c r="C30" s="15"/>
      <c r="D30" s="15"/>
      <c r="E30" s="16"/>
      <c r="F30" s="16"/>
      <c r="G30" s="16"/>
    </row>
    <row r="31" spans="1:7" ht="15" customHeight="1">
      <c r="A31" s="15"/>
      <c r="B31" s="15"/>
      <c r="C31" s="15"/>
      <c r="D31" s="15"/>
      <c r="E31" s="16"/>
      <c r="F31" s="16"/>
      <c r="G31" s="16"/>
    </row>
    <row r="32" spans="1:7" ht="15" customHeight="1">
      <c r="A32" s="20" t="s">
        <v>96</v>
      </c>
      <c r="B32" s="20" t="s">
        <v>408</v>
      </c>
      <c r="C32" s="20" t="s">
        <v>408</v>
      </c>
      <c r="D32" s="20" t="s">
        <v>408</v>
      </c>
      <c r="E32" s="20" t="s">
        <v>408</v>
      </c>
      <c r="F32" s="20" t="s">
        <v>408</v>
      </c>
      <c r="G32" s="20" t="s">
        <v>408</v>
      </c>
    </row>
    <row r="34" ht="12.75">
      <c r="E34" s="5" t="s">
        <v>148</v>
      </c>
    </row>
  </sheetData>
  <sheetProtection/>
  <mergeCells count="63">
    <mergeCell ref="A24:C24"/>
    <mergeCell ref="A25:C25"/>
    <mergeCell ref="A26:C26"/>
    <mergeCell ref="A27:C27"/>
    <mergeCell ref="A28:C28"/>
    <mergeCell ref="A29:C29"/>
    <mergeCell ref="A32:G32"/>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A8:D8"/>
    <mergeCell ref="A9:D9"/>
    <mergeCell ref="F4:F7"/>
    <mergeCell ref="G4:G7"/>
    <mergeCell ref="A4:D5"/>
    <mergeCell ref="E4:E7"/>
    <mergeCell ref="A6:C7"/>
    <mergeCell ref="D6:D7"/>
  </mergeCells>
  <printOptions/>
  <pageMargins left="0.7480314960629921" right="0.7480314960629921" top="0.984251968503937" bottom="0.984251968503937" header="0.5118110236220472" footer="0.5118110236220472"/>
  <pageSetup fitToHeight="1" fitToWidth="1" horizontalDpi="600" verticalDpi="600" orientation="landscape" paperSize="9" scale="89" r:id="rId1"/>
</worksheet>
</file>

<file path=xl/worksheets/sheet6.xml><?xml version="1.0" encoding="utf-8"?>
<worksheet xmlns="http://schemas.openxmlformats.org/spreadsheetml/2006/main" xmlns:r="http://schemas.openxmlformats.org/officeDocument/2006/relationships">
  <sheetPr>
    <pageSetUpPr fitToPage="1"/>
  </sheetPr>
  <dimension ref="A1:I38"/>
  <sheetViews>
    <sheetView zoomScalePageLayoutView="0" workbookViewId="0" topLeftCell="A10">
      <selection activeCell="C21" sqref="C21"/>
    </sheetView>
  </sheetViews>
  <sheetFormatPr defaultColWidth="9.140625" defaultRowHeight="12.75"/>
  <cols>
    <col min="1" max="1" width="7.00390625" style="0" customWidth="1"/>
    <col min="2" max="2" width="34.8515625" style="0" customWidth="1"/>
    <col min="3" max="3" width="19.28125" style="0" customWidth="1"/>
    <col min="4" max="4" width="8.57421875" style="0" customWidth="1"/>
    <col min="5" max="5" width="34.8515625" style="0" customWidth="1"/>
    <col min="6" max="6" width="19.28125" style="0" customWidth="1"/>
    <col min="7" max="7" width="7.00390625" style="0" customWidth="1"/>
    <col min="8" max="8" width="34.8515625" style="0" customWidth="1"/>
    <col min="9" max="9" width="21.140625" style="0" customWidth="1"/>
    <col min="10" max="10" width="9.7109375" style="0" customWidth="1"/>
  </cols>
  <sheetData>
    <row r="1" ht="19.5">
      <c r="E1" s="1" t="s">
        <v>31</v>
      </c>
    </row>
    <row r="2" ht="12.75">
      <c r="I2" s="3" t="s">
        <v>179</v>
      </c>
    </row>
    <row r="3" spans="1:9" ht="12.75">
      <c r="A3" s="4" t="s">
        <v>7</v>
      </c>
      <c r="E3" s="5" t="s">
        <v>411</v>
      </c>
      <c r="I3" s="3" t="s">
        <v>91</v>
      </c>
    </row>
    <row r="4" spans="1:9" ht="15" customHeight="1">
      <c r="A4" s="19" t="s">
        <v>153</v>
      </c>
      <c r="B4" s="19" t="s">
        <v>408</v>
      </c>
      <c r="C4" s="19" t="s">
        <v>408</v>
      </c>
      <c r="D4" s="19" t="s">
        <v>259</v>
      </c>
      <c r="E4" s="19" t="s">
        <v>408</v>
      </c>
      <c r="F4" s="19" t="s">
        <v>408</v>
      </c>
      <c r="G4" s="19" t="s">
        <v>408</v>
      </c>
      <c r="H4" s="19" t="s">
        <v>408</v>
      </c>
      <c r="I4" s="19" t="s">
        <v>408</v>
      </c>
    </row>
    <row r="5" spans="1:9" ht="15" customHeight="1">
      <c r="A5" s="19" t="s">
        <v>22</v>
      </c>
      <c r="B5" s="19" t="s">
        <v>356</v>
      </c>
      <c r="C5" s="19" t="s">
        <v>394</v>
      </c>
      <c r="D5" s="19" t="s">
        <v>22</v>
      </c>
      <c r="E5" s="19" t="s">
        <v>356</v>
      </c>
      <c r="F5" s="19" t="s">
        <v>394</v>
      </c>
      <c r="G5" s="19" t="s">
        <v>22</v>
      </c>
      <c r="H5" s="19" t="s">
        <v>356</v>
      </c>
      <c r="I5" s="19" t="s">
        <v>394</v>
      </c>
    </row>
    <row r="6" spans="1:9" ht="15" customHeight="1">
      <c r="A6" s="19" t="s">
        <v>408</v>
      </c>
      <c r="B6" s="19" t="s">
        <v>408</v>
      </c>
      <c r="C6" s="19" t="s">
        <v>408</v>
      </c>
      <c r="D6" s="19" t="s">
        <v>408</v>
      </c>
      <c r="E6" s="19" t="s">
        <v>408</v>
      </c>
      <c r="F6" s="19" t="s">
        <v>408</v>
      </c>
      <c r="G6" s="19" t="s">
        <v>408</v>
      </c>
      <c r="H6" s="19" t="s">
        <v>408</v>
      </c>
      <c r="I6" s="19" t="s">
        <v>408</v>
      </c>
    </row>
    <row r="7" spans="1:9" ht="15" customHeight="1">
      <c r="A7" s="8" t="s">
        <v>371</v>
      </c>
      <c r="B7" s="8" t="s">
        <v>256</v>
      </c>
      <c r="C7" s="9">
        <v>1043.48</v>
      </c>
      <c r="D7" s="8" t="s">
        <v>135</v>
      </c>
      <c r="E7" s="8" t="s">
        <v>247</v>
      </c>
      <c r="F7" s="9">
        <v>111.45</v>
      </c>
      <c r="G7" s="8" t="s">
        <v>86</v>
      </c>
      <c r="H7" s="8" t="s">
        <v>147</v>
      </c>
      <c r="I7" s="9"/>
    </row>
    <row r="8" spans="1:9" ht="15" customHeight="1">
      <c r="A8" s="8" t="s">
        <v>193</v>
      </c>
      <c r="B8" s="8" t="s">
        <v>161</v>
      </c>
      <c r="C8" s="9">
        <v>406.09</v>
      </c>
      <c r="D8" s="8" t="s">
        <v>53</v>
      </c>
      <c r="E8" s="8" t="s">
        <v>218</v>
      </c>
      <c r="F8" s="9">
        <v>9.67</v>
      </c>
      <c r="G8" s="8" t="s">
        <v>67</v>
      </c>
      <c r="H8" s="8" t="s">
        <v>100</v>
      </c>
      <c r="I8" s="9"/>
    </row>
    <row r="9" spans="1:9" ht="15" customHeight="1">
      <c r="A9" s="8" t="s">
        <v>305</v>
      </c>
      <c r="B9" s="8" t="s">
        <v>132</v>
      </c>
      <c r="C9" s="9">
        <v>235.04</v>
      </c>
      <c r="D9" s="8" t="s">
        <v>239</v>
      </c>
      <c r="E9" s="8" t="s">
        <v>79</v>
      </c>
      <c r="F9" s="9">
        <v>7.45</v>
      </c>
      <c r="G9" s="8" t="s">
        <v>230</v>
      </c>
      <c r="H9" s="8" t="s">
        <v>10</v>
      </c>
      <c r="I9" s="9"/>
    </row>
    <row r="10" spans="1:9" ht="15" customHeight="1">
      <c r="A10" s="8" t="s">
        <v>134</v>
      </c>
      <c r="B10" s="8" t="s">
        <v>89</v>
      </c>
      <c r="C10" s="9">
        <v>119.86</v>
      </c>
      <c r="D10" s="8" t="s">
        <v>18</v>
      </c>
      <c r="E10" s="8" t="s">
        <v>181</v>
      </c>
      <c r="F10" s="9">
        <v>1.92</v>
      </c>
      <c r="G10" s="8" t="s">
        <v>5</v>
      </c>
      <c r="H10" s="8" t="s">
        <v>200</v>
      </c>
      <c r="I10" s="9"/>
    </row>
    <row r="11" spans="1:9" ht="15" customHeight="1">
      <c r="A11" s="8" t="s">
        <v>383</v>
      </c>
      <c r="B11" s="8" t="s">
        <v>120</v>
      </c>
      <c r="C11" s="9">
        <v>69.58</v>
      </c>
      <c r="D11" s="8" t="s">
        <v>266</v>
      </c>
      <c r="E11" s="8" t="s">
        <v>29</v>
      </c>
      <c r="F11" s="9">
        <v>0.13</v>
      </c>
      <c r="G11" s="8" t="s">
        <v>76</v>
      </c>
      <c r="H11" s="8" t="s">
        <v>145</v>
      </c>
      <c r="I11" s="9"/>
    </row>
    <row r="12" spans="1:9" ht="15" customHeight="1">
      <c r="A12" s="8" t="s">
        <v>337</v>
      </c>
      <c r="B12" s="8" t="s">
        <v>317</v>
      </c>
      <c r="C12" s="9"/>
      <c r="D12" s="8" t="s">
        <v>88</v>
      </c>
      <c r="E12" s="8" t="s">
        <v>158</v>
      </c>
      <c r="F12" s="9">
        <v>1.27</v>
      </c>
      <c r="G12" s="8" t="s">
        <v>214</v>
      </c>
      <c r="H12" s="8" t="s">
        <v>54</v>
      </c>
      <c r="I12" s="9"/>
    </row>
    <row r="13" spans="1:9" ht="15" customHeight="1">
      <c r="A13" s="8" t="s">
        <v>119</v>
      </c>
      <c r="B13" s="8" t="s">
        <v>321</v>
      </c>
      <c r="C13" s="9">
        <v>84.96</v>
      </c>
      <c r="D13" s="8" t="s">
        <v>203</v>
      </c>
      <c r="E13" s="8" t="s">
        <v>393</v>
      </c>
      <c r="F13" s="9">
        <v>9.53</v>
      </c>
      <c r="G13" s="8" t="s">
        <v>45</v>
      </c>
      <c r="H13" s="8" t="s">
        <v>293</v>
      </c>
      <c r="I13" s="9"/>
    </row>
    <row r="14" spans="1:9" ht="15" customHeight="1">
      <c r="A14" s="8" t="s">
        <v>344</v>
      </c>
      <c r="B14" s="8" t="s">
        <v>95</v>
      </c>
      <c r="C14" s="9">
        <v>126.34</v>
      </c>
      <c r="D14" s="8" t="s">
        <v>34</v>
      </c>
      <c r="E14" s="8" t="s">
        <v>224</v>
      </c>
      <c r="F14" s="9">
        <v>6.73</v>
      </c>
      <c r="G14" s="8" t="s">
        <v>223</v>
      </c>
      <c r="H14" s="8" t="s">
        <v>298</v>
      </c>
      <c r="I14" s="9"/>
    </row>
    <row r="15" spans="1:9" ht="15" customHeight="1">
      <c r="A15" s="8" t="s">
        <v>112</v>
      </c>
      <c r="B15" s="8" t="s">
        <v>104</v>
      </c>
      <c r="C15" s="9">
        <v>0.07</v>
      </c>
      <c r="D15" s="8" t="s">
        <v>208</v>
      </c>
      <c r="E15" s="8" t="s">
        <v>366</v>
      </c>
      <c r="F15" s="9">
        <v>11.96</v>
      </c>
      <c r="G15" s="8" t="s">
        <v>42</v>
      </c>
      <c r="H15" s="8" t="s">
        <v>280</v>
      </c>
      <c r="I15" s="9"/>
    </row>
    <row r="16" spans="1:9" ht="15" customHeight="1">
      <c r="A16" s="8" t="s">
        <v>1</v>
      </c>
      <c r="B16" s="8" t="s">
        <v>210</v>
      </c>
      <c r="C16" s="9">
        <v>1.54</v>
      </c>
      <c r="D16" s="8" t="s">
        <v>21</v>
      </c>
      <c r="E16" s="8" t="s">
        <v>330</v>
      </c>
      <c r="F16" s="9"/>
      <c r="G16" s="8" t="s">
        <v>402</v>
      </c>
      <c r="H16" s="8" t="s">
        <v>99</v>
      </c>
      <c r="I16" s="9"/>
    </row>
    <row r="17" spans="1:9" ht="15" customHeight="1">
      <c r="A17" s="8" t="s">
        <v>304</v>
      </c>
      <c r="B17" s="8" t="s">
        <v>406</v>
      </c>
      <c r="C17" s="9">
        <v>81.79</v>
      </c>
      <c r="D17" s="8" t="s">
        <v>157</v>
      </c>
      <c r="E17" s="8" t="s">
        <v>146</v>
      </c>
      <c r="F17" s="9">
        <v>4.43</v>
      </c>
      <c r="G17" s="8" t="s">
        <v>163</v>
      </c>
      <c r="H17" s="8" t="s">
        <v>168</v>
      </c>
      <c r="I17" s="9"/>
    </row>
    <row r="18" spans="1:9" ht="15" customHeight="1">
      <c r="A18" s="8" t="s">
        <v>28</v>
      </c>
      <c r="B18" s="8" t="s">
        <v>61</v>
      </c>
      <c r="C18" s="9"/>
      <c r="D18" s="8" t="s">
        <v>338</v>
      </c>
      <c r="E18" s="8" t="s">
        <v>279</v>
      </c>
      <c r="F18" s="9"/>
      <c r="G18" s="8" t="s">
        <v>327</v>
      </c>
      <c r="H18" s="8" t="s">
        <v>129</v>
      </c>
      <c r="I18" s="9"/>
    </row>
    <row r="19" spans="1:9" ht="15" customHeight="1">
      <c r="A19" s="8" t="s">
        <v>274</v>
      </c>
      <c r="B19" s="8" t="s">
        <v>94</v>
      </c>
      <c r="C19" s="9"/>
      <c r="D19" s="8" t="s">
        <v>122</v>
      </c>
      <c r="E19" s="8" t="s">
        <v>51</v>
      </c>
      <c r="F19" s="9">
        <v>3</v>
      </c>
      <c r="G19" s="8" t="s">
        <v>107</v>
      </c>
      <c r="H19" s="8" t="s">
        <v>254</v>
      </c>
      <c r="I19" s="9"/>
    </row>
    <row r="20" spans="1:9" ht="15" customHeight="1">
      <c r="A20" s="8" t="s">
        <v>83</v>
      </c>
      <c r="B20" s="8" t="s">
        <v>369</v>
      </c>
      <c r="C20" s="9"/>
      <c r="D20" s="8" t="s">
        <v>368</v>
      </c>
      <c r="E20" s="8" t="s">
        <v>360</v>
      </c>
      <c r="F20" s="9"/>
      <c r="G20" s="8" t="s">
        <v>140</v>
      </c>
      <c r="H20" s="8" t="s">
        <v>362</v>
      </c>
      <c r="I20" s="9"/>
    </row>
    <row r="21" spans="1:9" ht="15" customHeight="1">
      <c r="A21" s="8" t="s">
        <v>242</v>
      </c>
      <c r="B21" s="8" t="s">
        <v>405</v>
      </c>
      <c r="C21" s="9">
        <v>9.42</v>
      </c>
      <c r="D21" s="8" t="s">
        <v>191</v>
      </c>
      <c r="E21" s="8" t="s">
        <v>39</v>
      </c>
      <c r="F21" s="9">
        <v>0.1</v>
      </c>
      <c r="G21" s="8" t="s">
        <v>92</v>
      </c>
      <c r="H21" s="8" t="s">
        <v>190</v>
      </c>
      <c r="I21" s="9"/>
    </row>
    <row r="22" spans="1:9" ht="15" customHeight="1">
      <c r="A22" s="8" t="s">
        <v>15</v>
      </c>
      <c r="B22" s="8" t="s">
        <v>124</v>
      </c>
      <c r="C22" s="9"/>
      <c r="D22" s="8" t="s">
        <v>301</v>
      </c>
      <c r="E22" s="8" t="s">
        <v>244</v>
      </c>
      <c r="F22" s="9">
        <v>1.17</v>
      </c>
      <c r="G22" s="8" t="s">
        <v>128</v>
      </c>
      <c r="H22" s="8" t="s">
        <v>238</v>
      </c>
      <c r="I22" s="9"/>
    </row>
    <row r="23" spans="1:9" ht="15" customHeight="1">
      <c r="A23" s="8" t="s">
        <v>283</v>
      </c>
      <c r="B23" s="8" t="s">
        <v>85</v>
      </c>
      <c r="C23" s="9"/>
      <c r="D23" s="8" t="s">
        <v>133</v>
      </c>
      <c r="E23" s="8" t="s">
        <v>90</v>
      </c>
      <c r="F23" s="9"/>
      <c r="G23" s="8" t="s">
        <v>156</v>
      </c>
      <c r="H23" s="8" t="s">
        <v>309</v>
      </c>
      <c r="I23" s="9"/>
    </row>
    <row r="24" spans="1:9" ht="16.5" customHeight="1">
      <c r="A24" s="8" t="s">
        <v>50</v>
      </c>
      <c r="B24" s="8" t="s">
        <v>397</v>
      </c>
      <c r="C24" s="9"/>
      <c r="D24" s="8" t="s">
        <v>312</v>
      </c>
      <c r="E24" s="8" t="s">
        <v>152</v>
      </c>
      <c r="F24" s="9"/>
      <c r="G24" s="8" t="s">
        <v>225</v>
      </c>
      <c r="H24" s="8" t="s">
        <v>17</v>
      </c>
      <c r="I24" s="9"/>
    </row>
    <row r="25" spans="1:9" ht="15" customHeight="1">
      <c r="A25" s="8" t="s">
        <v>277</v>
      </c>
      <c r="B25" s="8" t="s">
        <v>202</v>
      </c>
      <c r="C25" s="9"/>
      <c r="D25" s="8" t="s">
        <v>73</v>
      </c>
      <c r="E25" s="8" t="s">
        <v>47</v>
      </c>
      <c r="F25" s="9"/>
      <c r="G25" s="8" t="s">
        <v>68</v>
      </c>
      <c r="H25" s="8" t="s">
        <v>195</v>
      </c>
      <c r="I25" s="9"/>
    </row>
    <row r="26" spans="1:9" ht="15" customHeight="1">
      <c r="A26" s="8" t="s">
        <v>60</v>
      </c>
      <c r="B26" s="8" t="s">
        <v>380</v>
      </c>
      <c r="C26" s="9"/>
      <c r="D26" s="8" t="s">
        <v>287</v>
      </c>
      <c r="E26" s="8" t="s">
        <v>270</v>
      </c>
      <c r="F26" s="9"/>
      <c r="G26" s="8" t="s">
        <v>292</v>
      </c>
      <c r="H26" s="8" t="s">
        <v>377</v>
      </c>
      <c r="I26" s="9"/>
    </row>
    <row r="27" spans="1:9" ht="15" customHeight="1">
      <c r="A27" s="8" t="s">
        <v>306</v>
      </c>
      <c r="B27" s="8" t="s">
        <v>269</v>
      </c>
      <c r="C27" s="9"/>
      <c r="D27" s="8" t="s">
        <v>2</v>
      </c>
      <c r="E27" s="8" t="s">
        <v>357</v>
      </c>
      <c r="F27" s="9">
        <v>0.34</v>
      </c>
      <c r="G27" s="8" t="s">
        <v>365</v>
      </c>
      <c r="H27" s="8" t="s">
        <v>103</v>
      </c>
      <c r="I27" s="9"/>
    </row>
    <row r="28" spans="1:9" ht="15" customHeight="1">
      <c r="A28" s="8" t="s">
        <v>131</v>
      </c>
      <c r="B28" s="8" t="s">
        <v>241</v>
      </c>
      <c r="C28" s="9">
        <v>72.37</v>
      </c>
      <c r="D28" s="8" t="s">
        <v>232</v>
      </c>
      <c r="E28" s="8" t="s">
        <v>384</v>
      </c>
      <c r="F28" s="9"/>
      <c r="G28" s="8" t="s">
        <v>336</v>
      </c>
      <c r="H28" s="8" t="s">
        <v>37</v>
      </c>
      <c r="I28" s="9"/>
    </row>
    <row r="29" spans="1:9" ht="15" customHeight="1">
      <c r="A29" s="8" t="s">
        <v>372</v>
      </c>
      <c r="B29" s="8" t="s">
        <v>396</v>
      </c>
      <c r="C29" s="9"/>
      <c r="D29" s="8" t="s">
        <v>4</v>
      </c>
      <c r="E29" s="8" t="s">
        <v>205</v>
      </c>
      <c r="F29" s="9">
        <v>10</v>
      </c>
      <c r="G29" s="8" t="s">
        <v>315</v>
      </c>
      <c r="H29" s="8" t="s">
        <v>217</v>
      </c>
      <c r="I29" s="9"/>
    </row>
    <row r="30" spans="1:9" ht="15" customHeight="1">
      <c r="A30" s="8" t="s">
        <v>187</v>
      </c>
      <c r="B30" s="8" t="s">
        <v>87</v>
      </c>
      <c r="C30" s="9"/>
      <c r="D30" s="8" t="s">
        <v>229</v>
      </c>
      <c r="E30" s="8" t="s">
        <v>376</v>
      </c>
      <c r="F30" s="9"/>
      <c r="G30" s="8" t="s">
        <v>398</v>
      </c>
      <c r="H30" s="8" t="s">
        <v>198</v>
      </c>
      <c r="I30" s="9"/>
    </row>
    <row r="31" spans="1:9" ht="15" customHeight="1">
      <c r="A31" s="8" t="s">
        <v>340</v>
      </c>
      <c r="B31" s="8" t="s">
        <v>324</v>
      </c>
      <c r="C31" s="9"/>
      <c r="D31" s="8" t="s">
        <v>349</v>
      </c>
      <c r="E31" s="8" t="s">
        <v>118</v>
      </c>
      <c r="F31" s="9">
        <v>6.94</v>
      </c>
      <c r="G31" s="8" t="s">
        <v>235</v>
      </c>
      <c r="H31" s="8" t="s">
        <v>172</v>
      </c>
      <c r="I31" s="9"/>
    </row>
    <row r="32" spans="1:9" ht="15" customHeight="1">
      <c r="A32" s="8" t="s">
        <v>116</v>
      </c>
      <c r="B32" s="8" t="s">
        <v>66</v>
      </c>
      <c r="C32" s="9"/>
      <c r="D32" s="8" t="s">
        <v>329</v>
      </c>
      <c r="E32" s="8" t="s">
        <v>84</v>
      </c>
      <c r="F32" s="9">
        <v>33.72</v>
      </c>
      <c r="G32" s="8" t="s">
        <v>363</v>
      </c>
      <c r="H32" s="8" t="s">
        <v>93</v>
      </c>
      <c r="I32" s="9"/>
    </row>
    <row r="33" spans="1:9" ht="15" customHeight="1">
      <c r="A33" s="8" t="s">
        <v>171</v>
      </c>
      <c r="B33" s="8" t="s">
        <v>151</v>
      </c>
      <c r="C33" s="9"/>
      <c r="D33" s="8" t="s">
        <v>275</v>
      </c>
      <c r="E33" s="8" t="s">
        <v>255</v>
      </c>
      <c r="F33" s="9"/>
      <c r="G33" s="8" t="s">
        <v>408</v>
      </c>
      <c r="H33" s="8" t="s">
        <v>408</v>
      </c>
      <c r="I33" s="8" t="s">
        <v>408</v>
      </c>
    </row>
    <row r="34" spans="1:9" ht="15" customHeight="1">
      <c r="A34" s="8" t="s">
        <v>408</v>
      </c>
      <c r="B34" s="8" t="s">
        <v>408</v>
      </c>
      <c r="C34" s="8" t="s">
        <v>408</v>
      </c>
      <c r="D34" s="8" t="s">
        <v>137</v>
      </c>
      <c r="E34" s="8" t="s">
        <v>11</v>
      </c>
      <c r="F34" s="9">
        <v>3.1</v>
      </c>
      <c r="G34" s="8" t="s">
        <v>408</v>
      </c>
      <c r="H34" s="8" t="s">
        <v>408</v>
      </c>
      <c r="I34" s="8" t="s">
        <v>408</v>
      </c>
    </row>
    <row r="35" spans="1:9" ht="18" customHeight="1">
      <c r="A35" s="19" t="s">
        <v>23</v>
      </c>
      <c r="B35" s="19" t="s">
        <v>408</v>
      </c>
      <c r="C35" s="9">
        <f>C7+C17</f>
        <v>1125.27</v>
      </c>
      <c r="D35" s="19" t="s">
        <v>166</v>
      </c>
      <c r="E35" s="19" t="s">
        <v>408</v>
      </c>
      <c r="F35" s="19" t="s">
        <v>408</v>
      </c>
      <c r="G35" s="19" t="s">
        <v>408</v>
      </c>
      <c r="H35" s="19" t="s">
        <v>408</v>
      </c>
      <c r="I35" s="9">
        <f>F7</f>
        <v>111.45</v>
      </c>
    </row>
    <row r="36" spans="1:9" ht="15" customHeight="1">
      <c r="A36" s="20" t="s">
        <v>325</v>
      </c>
      <c r="B36" s="20" t="s">
        <v>408</v>
      </c>
      <c r="C36" s="20" t="s">
        <v>408</v>
      </c>
      <c r="D36" s="20" t="s">
        <v>408</v>
      </c>
      <c r="E36" s="20" t="s">
        <v>408</v>
      </c>
      <c r="F36" s="20" t="s">
        <v>408</v>
      </c>
      <c r="G36" s="20" t="s">
        <v>408</v>
      </c>
      <c r="H36" s="20" t="s">
        <v>408</v>
      </c>
      <c r="I36" s="20" t="s">
        <v>408</v>
      </c>
    </row>
    <row r="38" ht="12.75">
      <c r="E38" s="5" t="s">
        <v>399</v>
      </c>
    </row>
  </sheetData>
  <sheetProtection/>
  <mergeCells count="43">
    <mergeCell ref="A36:I36"/>
    <mergeCell ref="A35:B35"/>
    <mergeCell ref="D35:H35"/>
    <mergeCell ref="E5:E6"/>
    <mergeCell ref="F5:F6"/>
    <mergeCell ref="G5:G6"/>
    <mergeCell ref="A5:A6"/>
    <mergeCell ref="H5:H6"/>
    <mergeCell ref="I5:I6"/>
    <mergeCell ref="A4:C4"/>
    <mergeCell ref="D4:I4"/>
    <mergeCell ref="B5:B6"/>
    <mergeCell ref="C5:C6"/>
    <mergeCell ref="D5:D6"/>
  </mergeCells>
  <printOptions/>
  <pageMargins left="0.7480314960629921" right="0.7480314960629921" top="0.984251968503937" bottom="0.984251968503937" header="0.5118110236220472" footer="0.5118110236220472"/>
  <pageSetup fitToHeight="1" fitToWidth="1" horizontalDpi="600" verticalDpi="600" orientation="landscape" paperSize="9" scale="71" r:id="rId1"/>
</worksheet>
</file>

<file path=xl/worksheets/sheet7.xml><?xml version="1.0" encoding="utf-8"?>
<worksheet xmlns="http://schemas.openxmlformats.org/spreadsheetml/2006/main" xmlns:r="http://schemas.openxmlformats.org/officeDocument/2006/relationships">
  <sheetPr>
    <pageSetUpPr fitToPage="1"/>
  </sheetPr>
  <dimension ref="A1:J18"/>
  <sheetViews>
    <sheetView zoomScalePageLayoutView="0" workbookViewId="0" topLeftCell="A1">
      <selection activeCell="C21" sqref="C21"/>
    </sheetView>
  </sheetViews>
  <sheetFormatPr defaultColWidth="9.140625" defaultRowHeight="12.75"/>
  <cols>
    <col min="1" max="2" width="4.140625" style="0" customWidth="1"/>
    <col min="3" max="3" width="4.7109375" style="0" customWidth="1"/>
    <col min="4" max="4" width="28.421875" style="0" customWidth="1"/>
    <col min="5" max="10" width="17.140625" style="0" customWidth="1"/>
    <col min="11" max="11" width="9.7109375" style="0" customWidth="1"/>
  </cols>
  <sheetData>
    <row r="1" ht="20.25">
      <c r="F1" s="6" t="s">
        <v>234</v>
      </c>
    </row>
    <row r="2" ht="12.75">
      <c r="J2" s="3" t="s">
        <v>26</v>
      </c>
    </row>
    <row r="3" spans="1:10" ht="12.75">
      <c r="A3" s="4" t="s">
        <v>7</v>
      </c>
      <c r="F3" s="5" t="s">
        <v>411</v>
      </c>
      <c r="J3" s="3" t="s">
        <v>91</v>
      </c>
    </row>
    <row r="4" spans="1:10" ht="15" customHeight="1">
      <c r="A4" s="19" t="s">
        <v>262</v>
      </c>
      <c r="B4" s="19" t="s">
        <v>408</v>
      </c>
      <c r="C4" s="19" t="s">
        <v>408</v>
      </c>
      <c r="D4" s="19" t="s">
        <v>408</v>
      </c>
      <c r="E4" s="19" t="s">
        <v>69</v>
      </c>
      <c r="F4" s="19" t="s">
        <v>273</v>
      </c>
      <c r="G4" s="19" t="s">
        <v>175</v>
      </c>
      <c r="H4" s="19" t="s">
        <v>408</v>
      </c>
      <c r="I4" s="19" t="s">
        <v>408</v>
      </c>
      <c r="J4" s="19" t="s">
        <v>226</v>
      </c>
    </row>
    <row r="5" spans="1:10" ht="15" customHeight="1">
      <c r="A5" s="19" t="s">
        <v>22</v>
      </c>
      <c r="B5" s="19" t="s">
        <v>408</v>
      </c>
      <c r="C5" s="19" t="s">
        <v>408</v>
      </c>
      <c r="D5" s="19" t="s">
        <v>356</v>
      </c>
      <c r="E5" s="19" t="s">
        <v>69</v>
      </c>
      <c r="F5" s="19" t="s">
        <v>273</v>
      </c>
      <c r="G5" s="19" t="s">
        <v>175</v>
      </c>
      <c r="H5" s="19" t="s">
        <v>408</v>
      </c>
      <c r="I5" s="19" t="s">
        <v>408</v>
      </c>
      <c r="J5" s="19" t="s">
        <v>226</v>
      </c>
    </row>
    <row r="6" spans="1:10" ht="15" customHeight="1">
      <c r="A6" s="19" t="s">
        <v>251</v>
      </c>
      <c r="B6" s="19" t="s">
        <v>408</v>
      </c>
      <c r="C6" s="19" t="s">
        <v>408</v>
      </c>
      <c r="D6" s="19" t="s">
        <v>356</v>
      </c>
      <c r="E6" s="19" t="s">
        <v>408</v>
      </c>
      <c r="F6" s="19" t="s">
        <v>408</v>
      </c>
      <c r="G6" s="19" t="s">
        <v>155</v>
      </c>
      <c r="H6" s="19" t="s">
        <v>318</v>
      </c>
      <c r="I6" s="19" t="s">
        <v>46</v>
      </c>
      <c r="J6" s="19" t="s">
        <v>408</v>
      </c>
    </row>
    <row r="7" spans="1:10" ht="15" customHeight="1">
      <c r="A7" s="19" t="s">
        <v>408</v>
      </c>
      <c r="B7" s="19" t="s">
        <v>408</v>
      </c>
      <c r="C7" s="19" t="s">
        <v>408</v>
      </c>
      <c r="D7" s="19" t="s">
        <v>408</v>
      </c>
      <c r="E7" s="19" t="s">
        <v>408</v>
      </c>
      <c r="F7" s="19" t="s">
        <v>408</v>
      </c>
      <c r="G7" s="19" t="s">
        <v>408</v>
      </c>
      <c r="H7" s="19" t="s">
        <v>408</v>
      </c>
      <c r="I7" s="19" t="s">
        <v>408</v>
      </c>
      <c r="J7" s="19" t="s">
        <v>408</v>
      </c>
    </row>
    <row r="8" spans="1:10" ht="15" customHeight="1">
      <c r="A8" s="19" t="s">
        <v>49</v>
      </c>
      <c r="B8" s="19" t="s">
        <v>408</v>
      </c>
      <c r="C8" s="19" t="s">
        <v>408</v>
      </c>
      <c r="D8" s="19" t="s">
        <v>408</v>
      </c>
      <c r="E8" s="8" t="s">
        <v>110</v>
      </c>
      <c r="F8" s="8" t="s">
        <v>382</v>
      </c>
      <c r="G8" s="8" t="s">
        <v>160</v>
      </c>
      <c r="H8" s="8" t="s">
        <v>313</v>
      </c>
      <c r="I8" s="8" t="s">
        <v>126</v>
      </c>
      <c r="J8" s="8" t="s">
        <v>367</v>
      </c>
    </row>
    <row r="9" spans="1:10" ht="15" customHeight="1">
      <c r="A9" s="19" t="s">
        <v>150</v>
      </c>
      <c r="B9" s="19" t="s">
        <v>268</v>
      </c>
      <c r="C9" s="19" t="s">
        <v>316</v>
      </c>
      <c r="D9" s="19" t="s">
        <v>150</v>
      </c>
      <c r="E9" s="8" t="s">
        <v>408</v>
      </c>
      <c r="F9" s="8" t="s">
        <v>408</v>
      </c>
      <c r="G9" s="8" t="s">
        <v>408</v>
      </c>
      <c r="H9" s="8" t="s">
        <v>408</v>
      </c>
      <c r="I9" s="8" t="s">
        <v>408</v>
      </c>
      <c r="J9" s="8" t="s">
        <v>408</v>
      </c>
    </row>
    <row r="10" spans="1:10" ht="15" customHeight="1">
      <c r="A10" s="19" t="s">
        <v>408</v>
      </c>
      <c r="B10" s="19" t="s">
        <v>408</v>
      </c>
      <c r="C10" s="19" t="s">
        <v>408</v>
      </c>
      <c r="D10" s="8" t="s">
        <v>408</v>
      </c>
      <c r="E10" s="8" t="s">
        <v>408</v>
      </c>
      <c r="F10" s="8" t="s">
        <v>408</v>
      </c>
      <c r="G10" s="8" t="s">
        <v>408</v>
      </c>
      <c r="H10" s="8" t="s">
        <v>408</v>
      </c>
      <c r="I10" s="8" t="s">
        <v>408</v>
      </c>
      <c r="J10" s="8" t="s">
        <v>408</v>
      </c>
    </row>
    <row r="11" spans="1:10" ht="15" customHeight="1">
      <c r="A11" s="19" t="s">
        <v>408</v>
      </c>
      <c r="B11" s="19" t="s">
        <v>408</v>
      </c>
      <c r="C11" s="19" t="s">
        <v>408</v>
      </c>
      <c r="D11" s="8" t="s">
        <v>408</v>
      </c>
      <c r="E11" s="8" t="s">
        <v>408</v>
      </c>
      <c r="F11" s="8" t="s">
        <v>408</v>
      </c>
      <c r="G11" s="8" t="s">
        <v>408</v>
      </c>
      <c r="H11" s="8" t="s">
        <v>408</v>
      </c>
      <c r="I11" s="8" t="s">
        <v>408</v>
      </c>
      <c r="J11" s="8" t="s">
        <v>408</v>
      </c>
    </row>
    <row r="12" spans="1:10" ht="15" customHeight="1">
      <c r="A12" s="19" t="s">
        <v>408</v>
      </c>
      <c r="B12" s="19" t="s">
        <v>408</v>
      </c>
      <c r="C12" s="19" t="s">
        <v>408</v>
      </c>
      <c r="D12" s="8" t="s">
        <v>408</v>
      </c>
      <c r="E12" s="8" t="s">
        <v>408</v>
      </c>
      <c r="F12" s="8" t="s">
        <v>408</v>
      </c>
      <c r="G12" s="8" t="s">
        <v>408</v>
      </c>
      <c r="H12" s="8" t="s">
        <v>408</v>
      </c>
      <c r="I12" s="8" t="s">
        <v>408</v>
      </c>
      <c r="J12" s="8" t="s">
        <v>408</v>
      </c>
    </row>
    <row r="13" spans="1:10" ht="15" customHeight="1">
      <c r="A13" s="19" t="s">
        <v>408</v>
      </c>
      <c r="B13" s="19" t="s">
        <v>408</v>
      </c>
      <c r="C13" s="19" t="s">
        <v>408</v>
      </c>
      <c r="D13" s="8" t="s">
        <v>408</v>
      </c>
      <c r="E13" s="8" t="s">
        <v>408</v>
      </c>
      <c r="F13" s="8" t="s">
        <v>408</v>
      </c>
      <c r="G13" s="8" t="s">
        <v>408</v>
      </c>
      <c r="H13" s="8" t="s">
        <v>408</v>
      </c>
      <c r="I13" s="8" t="s">
        <v>408</v>
      </c>
      <c r="J13" s="8" t="s">
        <v>408</v>
      </c>
    </row>
    <row r="14" spans="1:10" ht="15" customHeight="1">
      <c r="A14" s="19" t="s">
        <v>408</v>
      </c>
      <c r="B14" s="19" t="s">
        <v>408</v>
      </c>
      <c r="C14" s="19" t="s">
        <v>408</v>
      </c>
      <c r="D14" s="8" t="s">
        <v>408</v>
      </c>
      <c r="E14" s="8" t="s">
        <v>408</v>
      </c>
      <c r="F14" s="8" t="s">
        <v>408</v>
      </c>
      <c r="G14" s="8" t="s">
        <v>408</v>
      </c>
      <c r="H14" s="8" t="s">
        <v>408</v>
      </c>
      <c r="I14" s="8" t="s">
        <v>408</v>
      </c>
      <c r="J14" s="8" t="s">
        <v>408</v>
      </c>
    </row>
    <row r="15" spans="1:10" ht="15" customHeight="1">
      <c r="A15" s="19" t="s">
        <v>408</v>
      </c>
      <c r="B15" s="19" t="s">
        <v>408</v>
      </c>
      <c r="C15" s="19" t="s">
        <v>408</v>
      </c>
      <c r="D15" s="8" t="s">
        <v>408</v>
      </c>
      <c r="E15" s="8" t="s">
        <v>408</v>
      </c>
      <c r="F15" s="8" t="s">
        <v>408</v>
      </c>
      <c r="G15" s="8" t="s">
        <v>408</v>
      </c>
      <c r="H15" s="8" t="s">
        <v>408</v>
      </c>
      <c r="I15" s="8" t="s">
        <v>408</v>
      </c>
      <c r="J15" s="8" t="s">
        <v>408</v>
      </c>
    </row>
    <row r="16" spans="1:10" ht="15" customHeight="1">
      <c r="A16" s="20" t="s">
        <v>80</v>
      </c>
      <c r="B16" s="20" t="s">
        <v>408</v>
      </c>
      <c r="C16" s="20" t="s">
        <v>408</v>
      </c>
      <c r="D16" s="20" t="s">
        <v>408</v>
      </c>
      <c r="E16" s="20" t="s">
        <v>408</v>
      </c>
      <c r="F16" s="20" t="s">
        <v>408</v>
      </c>
      <c r="G16" s="20" t="s">
        <v>408</v>
      </c>
      <c r="H16" s="20" t="s">
        <v>408</v>
      </c>
      <c r="I16" s="20" t="s">
        <v>408</v>
      </c>
      <c r="J16" s="20" t="s">
        <v>408</v>
      </c>
    </row>
    <row r="17" ht="12.75">
      <c r="B17" s="13" t="s">
        <v>409</v>
      </c>
    </row>
    <row r="18" ht="12.75">
      <c r="F18" s="5" t="s">
        <v>300</v>
      </c>
    </row>
  </sheetData>
  <sheetProtection/>
  <mergeCells count="76">
    <mergeCell ref="A15:C15"/>
    <mergeCell ref="A16:J16"/>
    <mergeCell ref="A13:C13"/>
    <mergeCell ref="A14:C14"/>
    <mergeCell ref="A11:C11"/>
    <mergeCell ref="A12:C12"/>
    <mergeCell ref="A9:D9"/>
    <mergeCell ref="A10:C10"/>
    <mergeCell ref="A8:D8"/>
    <mergeCell ref="G6:G7"/>
    <mergeCell ref="H6:H7"/>
    <mergeCell ref="A6:C7"/>
    <mergeCell ref="F4:F7"/>
    <mergeCell ref="E4:E7"/>
    <mergeCell ref="A4:D5"/>
    <mergeCell ref="J4:J7"/>
    <mergeCell ref="G4:I5"/>
    <mergeCell ref="D6:D7"/>
    <mergeCell ref="I6:I7"/>
  </mergeCells>
  <printOptions/>
  <pageMargins left="0.7480314960629921" right="0.7480314960629921" top="0.984251968503937" bottom="0.984251968503937" header="0.5118110236220472" footer="0.5118110236220472"/>
  <pageSetup fitToHeight="1" fitToWidth="1" horizontalDpi="600" verticalDpi="600" orientation="landscape" paperSize="9" scale="91" r:id="rId1"/>
</worksheet>
</file>

<file path=xl/worksheets/sheet8.xml><?xml version="1.0" encoding="utf-8"?>
<worksheet xmlns="http://schemas.openxmlformats.org/spreadsheetml/2006/main" xmlns:r="http://schemas.openxmlformats.org/officeDocument/2006/relationships">
  <sheetPr>
    <pageSetUpPr fitToPage="1"/>
  </sheetPr>
  <dimension ref="A1:J18"/>
  <sheetViews>
    <sheetView zoomScalePageLayoutView="0" workbookViewId="0" topLeftCell="A1">
      <selection activeCell="C21" sqref="C21"/>
    </sheetView>
  </sheetViews>
  <sheetFormatPr defaultColWidth="9.140625" defaultRowHeight="12.75"/>
  <cols>
    <col min="1" max="1" width="5.28125" style="0" customWidth="1"/>
    <col min="2" max="2" width="5.8515625" style="0" customWidth="1"/>
    <col min="3" max="3" width="5.7109375" style="0" customWidth="1"/>
    <col min="4" max="4" width="28.421875" style="0" customWidth="1"/>
    <col min="5" max="10" width="17.140625" style="0" customWidth="1"/>
    <col min="11" max="11" width="9.7109375" style="0" customWidth="1"/>
  </cols>
  <sheetData>
    <row r="1" ht="27">
      <c r="F1" s="7" t="s">
        <v>278</v>
      </c>
    </row>
    <row r="2" ht="12.75">
      <c r="J2" s="3" t="s">
        <v>101</v>
      </c>
    </row>
    <row r="3" spans="1:10" ht="12.75">
      <c r="A3" s="4" t="s">
        <v>265</v>
      </c>
      <c r="F3" s="5" t="s">
        <v>411</v>
      </c>
      <c r="J3" s="3" t="s">
        <v>72</v>
      </c>
    </row>
    <row r="4" spans="1:10" ht="15" customHeight="1">
      <c r="A4" s="19" t="s">
        <v>262</v>
      </c>
      <c r="B4" s="19" t="s">
        <v>408</v>
      </c>
      <c r="C4" s="19" t="s">
        <v>408</v>
      </c>
      <c r="D4" s="19" t="s">
        <v>408</v>
      </c>
      <c r="E4" s="19" t="s">
        <v>69</v>
      </c>
      <c r="F4" s="19" t="s">
        <v>273</v>
      </c>
      <c r="G4" s="19" t="s">
        <v>175</v>
      </c>
      <c r="H4" s="19" t="s">
        <v>408</v>
      </c>
      <c r="I4" s="19" t="s">
        <v>408</v>
      </c>
      <c r="J4" s="19" t="s">
        <v>226</v>
      </c>
    </row>
    <row r="5" spans="1:10" ht="15" customHeight="1">
      <c r="A5" s="19" t="s">
        <v>408</v>
      </c>
      <c r="B5" s="19" t="s">
        <v>408</v>
      </c>
      <c r="C5" s="19" t="s">
        <v>408</v>
      </c>
      <c r="D5" s="19" t="s">
        <v>408</v>
      </c>
      <c r="E5" s="19" t="s">
        <v>408</v>
      </c>
      <c r="F5" s="19" t="s">
        <v>408</v>
      </c>
      <c r="G5" s="19" t="s">
        <v>408</v>
      </c>
      <c r="H5" s="19" t="s">
        <v>408</v>
      </c>
      <c r="I5" s="19" t="s">
        <v>408</v>
      </c>
      <c r="J5" s="19" t="s">
        <v>408</v>
      </c>
    </row>
    <row r="6" spans="1:10" ht="15" customHeight="1">
      <c r="A6" s="19" t="s">
        <v>251</v>
      </c>
      <c r="B6" s="19" t="s">
        <v>408</v>
      </c>
      <c r="C6" s="19" t="s">
        <v>408</v>
      </c>
      <c r="D6" s="19" t="s">
        <v>356</v>
      </c>
      <c r="E6" s="19" t="s">
        <v>408</v>
      </c>
      <c r="F6" s="19" t="s">
        <v>408</v>
      </c>
      <c r="G6" s="19" t="s">
        <v>155</v>
      </c>
      <c r="H6" s="19" t="s">
        <v>318</v>
      </c>
      <c r="I6" s="19" t="s">
        <v>46</v>
      </c>
      <c r="J6" s="19" t="s">
        <v>408</v>
      </c>
    </row>
    <row r="7" spans="1:10" ht="15" customHeight="1">
      <c r="A7" s="19" t="s">
        <v>408</v>
      </c>
      <c r="B7" s="19" t="s">
        <v>408</v>
      </c>
      <c r="C7" s="19" t="s">
        <v>408</v>
      </c>
      <c r="D7" s="19" t="s">
        <v>408</v>
      </c>
      <c r="E7" s="19" t="s">
        <v>408</v>
      </c>
      <c r="F7" s="19" t="s">
        <v>408</v>
      </c>
      <c r="G7" s="19" t="s">
        <v>408</v>
      </c>
      <c r="H7" s="19" t="s">
        <v>408</v>
      </c>
      <c r="I7" s="19" t="s">
        <v>408</v>
      </c>
      <c r="J7" s="19" t="s">
        <v>408</v>
      </c>
    </row>
    <row r="8" spans="1:10" ht="15" customHeight="1">
      <c r="A8" s="19" t="s">
        <v>49</v>
      </c>
      <c r="B8" s="19" t="s">
        <v>408</v>
      </c>
      <c r="C8" s="19" t="s">
        <v>408</v>
      </c>
      <c r="D8" s="19" t="s">
        <v>408</v>
      </c>
      <c r="E8" s="8" t="s">
        <v>110</v>
      </c>
      <c r="F8" s="8" t="s">
        <v>382</v>
      </c>
      <c r="G8" s="8" t="s">
        <v>160</v>
      </c>
      <c r="H8" s="8" t="s">
        <v>313</v>
      </c>
      <c r="I8" s="8" t="s">
        <v>126</v>
      </c>
      <c r="J8" s="8" t="s">
        <v>367</v>
      </c>
    </row>
    <row r="9" spans="1:10" ht="15" customHeight="1">
      <c r="A9" s="19" t="s">
        <v>150</v>
      </c>
      <c r="B9" s="19" t="s">
        <v>408</v>
      </c>
      <c r="C9" s="19" t="s">
        <v>408</v>
      </c>
      <c r="D9" s="19" t="s">
        <v>408</v>
      </c>
      <c r="E9" s="8" t="s">
        <v>408</v>
      </c>
      <c r="F9" s="8" t="s">
        <v>408</v>
      </c>
      <c r="G9" s="8" t="s">
        <v>408</v>
      </c>
      <c r="H9" s="8" t="s">
        <v>408</v>
      </c>
      <c r="I9" s="8" t="s">
        <v>408</v>
      </c>
      <c r="J9" s="8" t="s">
        <v>408</v>
      </c>
    </row>
    <row r="10" spans="1:10" ht="15" customHeight="1">
      <c r="A10" s="19" t="s">
        <v>408</v>
      </c>
      <c r="B10" s="19" t="s">
        <v>408</v>
      </c>
      <c r="C10" s="19" t="s">
        <v>408</v>
      </c>
      <c r="D10" s="8" t="s">
        <v>408</v>
      </c>
      <c r="E10" s="8" t="s">
        <v>408</v>
      </c>
      <c r="F10" s="8" t="s">
        <v>408</v>
      </c>
      <c r="G10" s="8" t="s">
        <v>408</v>
      </c>
      <c r="H10" s="8" t="s">
        <v>408</v>
      </c>
      <c r="I10" s="8" t="s">
        <v>408</v>
      </c>
      <c r="J10" s="8" t="s">
        <v>408</v>
      </c>
    </row>
    <row r="11" spans="1:10" ht="15" customHeight="1">
      <c r="A11" s="19" t="s">
        <v>408</v>
      </c>
      <c r="B11" s="19" t="s">
        <v>408</v>
      </c>
      <c r="C11" s="19" t="s">
        <v>408</v>
      </c>
      <c r="D11" s="8" t="s">
        <v>408</v>
      </c>
      <c r="E11" s="8" t="s">
        <v>408</v>
      </c>
      <c r="F11" s="8" t="s">
        <v>408</v>
      </c>
      <c r="G11" s="8" t="s">
        <v>408</v>
      </c>
      <c r="H11" s="8" t="s">
        <v>408</v>
      </c>
      <c r="I11" s="8" t="s">
        <v>408</v>
      </c>
      <c r="J11" s="8" t="s">
        <v>408</v>
      </c>
    </row>
    <row r="12" spans="1:10" ht="15" customHeight="1">
      <c r="A12" s="19" t="s">
        <v>408</v>
      </c>
      <c r="B12" s="19" t="s">
        <v>408</v>
      </c>
      <c r="C12" s="19" t="s">
        <v>408</v>
      </c>
      <c r="D12" s="8" t="s">
        <v>408</v>
      </c>
      <c r="E12" s="8" t="s">
        <v>408</v>
      </c>
      <c r="F12" s="8" t="s">
        <v>408</v>
      </c>
      <c r="G12" s="8" t="s">
        <v>408</v>
      </c>
      <c r="H12" s="8" t="s">
        <v>408</v>
      </c>
      <c r="I12" s="8" t="s">
        <v>408</v>
      </c>
      <c r="J12" s="8" t="s">
        <v>408</v>
      </c>
    </row>
    <row r="13" spans="1:10" ht="15" customHeight="1">
      <c r="A13" s="19" t="s">
        <v>408</v>
      </c>
      <c r="B13" s="19" t="s">
        <v>408</v>
      </c>
      <c r="C13" s="19" t="s">
        <v>408</v>
      </c>
      <c r="D13" s="8" t="s">
        <v>408</v>
      </c>
      <c r="E13" s="8" t="s">
        <v>408</v>
      </c>
      <c r="F13" s="8" t="s">
        <v>408</v>
      </c>
      <c r="G13" s="8" t="s">
        <v>408</v>
      </c>
      <c r="H13" s="8" t="s">
        <v>408</v>
      </c>
      <c r="I13" s="8" t="s">
        <v>408</v>
      </c>
      <c r="J13" s="8" t="s">
        <v>408</v>
      </c>
    </row>
    <row r="14" spans="1:10" ht="15" customHeight="1">
      <c r="A14" s="19" t="s">
        <v>408</v>
      </c>
      <c r="B14" s="19" t="s">
        <v>408</v>
      </c>
      <c r="C14" s="19" t="s">
        <v>408</v>
      </c>
      <c r="D14" s="8" t="s">
        <v>408</v>
      </c>
      <c r="E14" s="8" t="s">
        <v>408</v>
      </c>
      <c r="F14" s="8" t="s">
        <v>408</v>
      </c>
      <c r="G14" s="8" t="s">
        <v>408</v>
      </c>
      <c r="H14" s="8" t="s">
        <v>408</v>
      </c>
      <c r="I14" s="8" t="s">
        <v>408</v>
      </c>
      <c r="J14" s="8" t="s">
        <v>408</v>
      </c>
    </row>
    <row r="15" spans="1:10" ht="15" customHeight="1">
      <c r="A15" s="19" t="s">
        <v>408</v>
      </c>
      <c r="B15" s="19" t="s">
        <v>408</v>
      </c>
      <c r="C15" s="19" t="s">
        <v>408</v>
      </c>
      <c r="D15" s="8" t="s">
        <v>408</v>
      </c>
      <c r="E15" s="8" t="s">
        <v>408</v>
      </c>
      <c r="F15" s="8" t="s">
        <v>408</v>
      </c>
      <c r="G15" s="8" t="s">
        <v>408</v>
      </c>
      <c r="H15" s="8" t="s">
        <v>408</v>
      </c>
      <c r="I15" s="8" t="s">
        <v>408</v>
      </c>
      <c r="J15" s="8" t="s">
        <v>408</v>
      </c>
    </row>
    <row r="16" spans="1:10" ht="15" customHeight="1">
      <c r="A16" s="20" t="s">
        <v>52</v>
      </c>
      <c r="B16" s="20" t="s">
        <v>408</v>
      </c>
      <c r="C16" s="20" t="s">
        <v>408</v>
      </c>
      <c r="D16" s="20" t="s">
        <v>408</v>
      </c>
      <c r="E16" s="20" t="s">
        <v>408</v>
      </c>
      <c r="F16" s="20" t="s">
        <v>408</v>
      </c>
      <c r="G16" s="20" t="s">
        <v>408</v>
      </c>
    </row>
    <row r="17" ht="12.75">
      <c r="A17" t="s">
        <v>410</v>
      </c>
    </row>
    <row r="18" ht="12.75">
      <c r="F18" s="5" t="s">
        <v>222</v>
      </c>
    </row>
  </sheetData>
  <sheetProtection/>
  <mergeCells count="73">
    <mergeCell ref="A15:C15"/>
    <mergeCell ref="A16:G16"/>
    <mergeCell ref="A13:C13"/>
    <mergeCell ref="A14:C14"/>
    <mergeCell ref="A11:C11"/>
    <mergeCell ref="A12:C12"/>
    <mergeCell ref="A9:D9"/>
    <mergeCell ref="A10:C10"/>
    <mergeCell ref="A8:D8"/>
    <mergeCell ref="G6:G7"/>
    <mergeCell ref="H6:H7"/>
    <mergeCell ref="A6:C7"/>
    <mergeCell ref="F4:F7"/>
    <mergeCell ref="E4:E7"/>
    <mergeCell ref="A4:D5"/>
    <mergeCell ref="J4:J7"/>
    <mergeCell ref="G4:I5"/>
    <mergeCell ref="D6:D7"/>
    <mergeCell ref="I6:I7"/>
  </mergeCells>
  <printOptions/>
  <pageMargins left="0.7480314960629921" right="0.7480314960629921" top="0.984251968503937" bottom="0.984251968503937" header="0.5118110236220472" footer="0.5118110236220472"/>
  <pageSetup fitToHeight="1" fitToWidth="1" horizontalDpi="600" verticalDpi="600" orientation="landscape" paperSize="9" scale="89" r:id="rId1"/>
</worksheet>
</file>

<file path=xl/worksheets/sheet9.xml><?xml version="1.0" encoding="utf-8"?>
<worksheet xmlns="http://schemas.openxmlformats.org/spreadsheetml/2006/main" xmlns:r="http://schemas.openxmlformats.org/officeDocument/2006/relationships">
  <sheetPr>
    <pageSetUpPr fitToPage="1"/>
  </sheetPr>
  <dimension ref="A1:G28"/>
  <sheetViews>
    <sheetView tabSelected="1" zoomScalePageLayoutView="0" workbookViewId="0" topLeftCell="A1">
      <selection activeCell="D16" sqref="D16"/>
    </sheetView>
  </sheetViews>
  <sheetFormatPr defaultColWidth="9.140625" defaultRowHeight="12.75"/>
  <cols>
    <col min="1" max="1" width="42.7109375" style="0" customWidth="1"/>
    <col min="2" max="2" width="6.00390625" style="0" customWidth="1"/>
    <col min="3" max="4" width="19.28125" style="0" customWidth="1"/>
    <col min="5" max="5" width="44.57421875" style="0" customWidth="1"/>
    <col min="6" max="6" width="5.421875" style="0" customWidth="1"/>
    <col min="7" max="7" width="19.28125" style="0" customWidth="1"/>
    <col min="8" max="8" width="9.7109375" style="0" customWidth="1"/>
  </cols>
  <sheetData>
    <row r="1" ht="27">
      <c r="D1" s="7" t="s">
        <v>261</v>
      </c>
    </row>
    <row r="2" ht="12.75">
      <c r="G2" s="3" t="s">
        <v>59</v>
      </c>
    </row>
    <row r="3" spans="1:7" ht="12.75">
      <c r="A3" s="4" t="s">
        <v>265</v>
      </c>
      <c r="D3" s="5" t="s">
        <v>411</v>
      </c>
      <c r="G3" s="3" t="s">
        <v>72</v>
      </c>
    </row>
    <row r="4" spans="1:7" ht="15" customHeight="1">
      <c r="A4" s="8" t="s">
        <v>27</v>
      </c>
      <c r="B4" s="19" t="s">
        <v>170</v>
      </c>
      <c r="C4" s="8" t="s">
        <v>323</v>
      </c>
      <c r="D4" s="8" t="s">
        <v>64</v>
      </c>
      <c r="E4" s="8" t="s">
        <v>27</v>
      </c>
      <c r="F4" s="19" t="s">
        <v>170</v>
      </c>
      <c r="G4" s="8" t="s">
        <v>64</v>
      </c>
    </row>
    <row r="5" spans="1:7" ht="15" customHeight="1">
      <c r="A5" s="8" t="s">
        <v>206</v>
      </c>
      <c r="B5" s="19" t="s">
        <v>408</v>
      </c>
      <c r="C5" s="8" t="s">
        <v>110</v>
      </c>
      <c r="D5" s="8" t="s">
        <v>382</v>
      </c>
      <c r="E5" s="8" t="s">
        <v>206</v>
      </c>
      <c r="F5" s="19" t="s">
        <v>408</v>
      </c>
      <c r="G5" s="8" t="s">
        <v>160</v>
      </c>
    </row>
    <row r="6" spans="1:7" ht="15" customHeight="1">
      <c r="A6" s="8" t="s">
        <v>379</v>
      </c>
      <c r="B6" s="8" t="s">
        <v>110</v>
      </c>
      <c r="C6" s="8" t="s">
        <v>246</v>
      </c>
      <c r="D6" s="8" t="s">
        <v>246</v>
      </c>
      <c r="E6" s="8" t="s">
        <v>215</v>
      </c>
      <c r="F6" s="8" t="s">
        <v>378</v>
      </c>
      <c r="G6" s="8" t="s">
        <v>246</v>
      </c>
    </row>
    <row r="7" spans="1:7" ht="15" customHeight="1">
      <c r="A7" s="8" t="s">
        <v>404</v>
      </c>
      <c r="B7" s="8" t="s">
        <v>382</v>
      </c>
      <c r="C7" s="9">
        <v>77</v>
      </c>
      <c r="D7" s="9">
        <v>76.96</v>
      </c>
      <c r="E7" s="8" t="s">
        <v>44</v>
      </c>
      <c r="F7" s="8" t="s">
        <v>162</v>
      </c>
      <c r="G7" s="14">
        <v>12</v>
      </c>
    </row>
    <row r="8" spans="1:7" ht="15" customHeight="1">
      <c r="A8" s="8" t="s">
        <v>184</v>
      </c>
      <c r="B8" s="8" t="s">
        <v>160</v>
      </c>
      <c r="C8" s="9"/>
      <c r="D8" s="9"/>
      <c r="E8" s="8" t="s">
        <v>149</v>
      </c>
      <c r="F8" s="8" t="s">
        <v>307</v>
      </c>
      <c r="G8" s="14"/>
    </row>
    <row r="9" spans="1:7" ht="15" customHeight="1">
      <c r="A9" s="8" t="s">
        <v>183</v>
      </c>
      <c r="B9" s="8" t="s">
        <v>313</v>
      </c>
      <c r="C9" s="9">
        <v>77</v>
      </c>
      <c r="D9" s="9">
        <v>76.96</v>
      </c>
      <c r="E9" s="8" t="s">
        <v>194</v>
      </c>
      <c r="F9" s="8" t="s">
        <v>130</v>
      </c>
      <c r="G9" s="14">
        <v>2</v>
      </c>
    </row>
    <row r="10" spans="1:7" ht="15" customHeight="1">
      <c r="A10" s="8" t="s">
        <v>182</v>
      </c>
      <c r="B10" s="8" t="s">
        <v>126</v>
      </c>
      <c r="C10" s="9"/>
      <c r="D10" s="9"/>
      <c r="E10" s="8" t="s">
        <v>216</v>
      </c>
      <c r="F10" s="8" t="s">
        <v>361</v>
      </c>
      <c r="G10" s="14">
        <v>10</v>
      </c>
    </row>
    <row r="11" spans="1:7" ht="15" customHeight="1">
      <c r="A11" s="8" t="s">
        <v>347</v>
      </c>
      <c r="B11" s="8" t="s">
        <v>367</v>
      </c>
      <c r="C11" s="9">
        <v>77</v>
      </c>
      <c r="D11" s="9">
        <v>76.96</v>
      </c>
      <c r="E11" s="8" t="s">
        <v>13</v>
      </c>
      <c r="F11" s="8" t="s">
        <v>199</v>
      </c>
      <c r="G11" s="14"/>
    </row>
    <row r="12" spans="1:7" ht="15" customHeight="1">
      <c r="A12" s="8" t="s">
        <v>0</v>
      </c>
      <c r="B12" s="8" t="s">
        <v>196</v>
      </c>
      <c r="C12" s="9"/>
      <c r="D12" s="9"/>
      <c r="E12" s="8" t="s">
        <v>33</v>
      </c>
      <c r="F12" s="8" t="s">
        <v>373</v>
      </c>
      <c r="G12" s="14"/>
    </row>
    <row r="13" spans="1:7" ht="15" customHeight="1">
      <c r="A13" s="8" t="s">
        <v>165</v>
      </c>
      <c r="B13" s="8" t="s">
        <v>370</v>
      </c>
      <c r="C13" s="9"/>
      <c r="D13" s="9"/>
      <c r="E13" s="8" t="s">
        <v>343</v>
      </c>
      <c r="F13" s="8" t="s">
        <v>189</v>
      </c>
      <c r="G13" s="14"/>
    </row>
    <row r="14" spans="1:7" ht="15" customHeight="1">
      <c r="A14" s="8" t="s">
        <v>32</v>
      </c>
      <c r="B14" s="8" t="s">
        <v>192</v>
      </c>
      <c r="C14" s="9"/>
      <c r="D14" s="9"/>
      <c r="E14" s="8" t="s">
        <v>311</v>
      </c>
      <c r="F14" s="8" t="s">
        <v>245</v>
      </c>
      <c r="G14" s="14"/>
    </row>
    <row r="15" spans="1:7" ht="15" customHeight="1">
      <c r="A15" s="8" t="s">
        <v>328</v>
      </c>
      <c r="B15" s="8" t="s">
        <v>48</v>
      </c>
      <c r="C15" s="9"/>
      <c r="D15" s="9"/>
      <c r="E15" s="8" t="s">
        <v>408</v>
      </c>
      <c r="F15" s="8" t="s">
        <v>12</v>
      </c>
      <c r="G15" s="8" t="s">
        <v>408</v>
      </c>
    </row>
    <row r="16" spans="1:7" ht="15" customHeight="1">
      <c r="A16" s="8" t="s">
        <v>282</v>
      </c>
      <c r="B16" s="8" t="s">
        <v>212</v>
      </c>
      <c r="C16" s="8" t="s">
        <v>246</v>
      </c>
      <c r="D16" s="8" t="s">
        <v>246</v>
      </c>
      <c r="E16" s="8" t="s">
        <v>408</v>
      </c>
      <c r="F16" s="8" t="s">
        <v>276</v>
      </c>
      <c r="G16" s="8" t="s">
        <v>408</v>
      </c>
    </row>
    <row r="17" spans="1:7" ht="15" customHeight="1">
      <c r="A17" s="8" t="s">
        <v>290</v>
      </c>
      <c r="B17" s="8" t="s">
        <v>77</v>
      </c>
      <c r="C17" s="8" t="s">
        <v>246</v>
      </c>
      <c r="D17" s="14"/>
      <c r="E17" s="8" t="s">
        <v>408</v>
      </c>
      <c r="F17" s="8" t="s">
        <v>58</v>
      </c>
      <c r="G17" s="8" t="s">
        <v>408</v>
      </c>
    </row>
    <row r="18" spans="1:7" ht="15" customHeight="1">
      <c r="A18" s="8" t="s">
        <v>176</v>
      </c>
      <c r="B18" s="8" t="s">
        <v>257</v>
      </c>
      <c r="C18" s="8" t="s">
        <v>246</v>
      </c>
      <c r="D18" s="14"/>
      <c r="E18" s="8" t="s">
        <v>408</v>
      </c>
      <c r="F18" s="8" t="s">
        <v>207</v>
      </c>
      <c r="G18" s="8" t="s">
        <v>408</v>
      </c>
    </row>
    <row r="19" spans="1:7" ht="15" customHeight="1">
      <c r="A19" s="8" t="s">
        <v>197</v>
      </c>
      <c r="B19" s="8" t="s">
        <v>8</v>
      </c>
      <c r="C19" s="8" t="s">
        <v>246</v>
      </c>
      <c r="D19" s="14"/>
      <c r="E19" s="8" t="s">
        <v>263</v>
      </c>
      <c r="F19" s="8" t="s">
        <v>25</v>
      </c>
      <c r="G19" s="8" t="s">
        <v>408</v>
      </c>
    </row>
    <row r="20" spans="1:7" ht="15" customHeight="1">
      <c r="A20" s="8" t="s">
        <v>16</v>
      </c>
      <c r="B20" s="8" t="s">
        <v>228</v>
      </c>
      <c r="C20" s="8" t="s">
        <v>246</v>
      </c>
      <c r="D20" s="14">
        <v>12</v>
      </c>
      <c r="E20" s="8" t="s">
        <v>263</v>
      </c>
      <c r="F20" s="8" t="s">
        <v>260</v>
      </c>
      <c r="G20" s="8" t="s">
        <v>408</v>
      </c>
    </row>
    <row r="21" spans="1:7" ht="15" customHeight="1">
      <c r="A21" s="8" t="s">
        <v>285</v>
      </c>
      <c r="B21" s="8" t="s">
        <v>70</v>
      </c>
      <c r="C21" s="8" t="s">
        <v>246</v>
      </c>
      <c r="D21" s="14"/>
      <c r="E21" s="8" t="s">
        <v>263</v>
      </c>
      <c r="F21" s="8" t="s">
        <v>97</v>
      </c>
      <c r="G21" s="8" t="s">
        <v>408</v>
      </c>
    </row>
    <row r="22" spans="1:7" ht="15" customHeight="1">
      <c r="A22" s="8" t="s">
        <v>346</v>
      </c>
      <c r="B22" s="8" t="s">
        <v>297</v>
      </c>
      <c r="C22" s="8" t="s">
        <v>246</v>
      </c>
      <c r="D22" s="14"/>
      <c r="E22" s="8" t="s">
        <v>408</v>
      </c>
      <c r="F22" s="8" t="s">
        <v>272</v>
      </c>
      <c r="G22" s="8" t="s">
        <v>408</v>
      </c>
    </row>
    <row r="23" spans="1:7" ht="15" customHeight="1">
      <c r="A23" s="8" t="s">
        <v>375</v>
      </c>
      <c r="B23" s="8" t="s">
        <v>71</v>
      </c>
      <c r="C23" s="8" t="s">
        <v>246</v>
      </c>
      <c r="D23" s="14"/>
      <c r="E23" s="8" t="s">
        <v>263</v>
      </c>
      <c r="F23" s="8" t="s">
        <v>82</v>
      </c>
      <c r="G23" s="8" t="s">
        <v>408</v>
      </c>
    </row>
    <row r="24" spans="1:7" ht="15" customHeight="1">
      <c r="A24" s="8" t="s">
        <v>125</v>
      </c>
      <c r="B24" s="8" t="s">
        <v>289</v>
      </c>
      <c r="C24" s="8" t="s">
        <v>246</v>
      </c>
      <c r="D24" s="14"/>
      <c r="E24" s="8" t="s">
        <v>408</v>
      </c>
      <c r="F24" s="8" t="s">
        <v>144</v>
      </c>
      <c r="G24" s="8" t="s">
        <v>408</v>
      </c>
    </row>
    <row r="25" spans="1:7" ht="15" customHeight="1">
      <c r="A25" s="8" t="s">
        <v>291</v>
      </c>
      <c r="B25" s="8" t="s">
        <v>342</v>
      </c>
      <c r="C25" s="8" t="s">
        <v>246</v>
      </c>
      <c r="D25" s="14"/>
      <c r="E25" s="8" t="s">
        <v>263</v>
      </c>
      <c r="F25" s="8" t="s">
        <v>322</v>
      </c>
      <c r="G25" s="8" t="s">
        <v>408</v>
      </c>
    </row>
    <row r="26" spans="1:7" ht="15" customHeight="1">
      <c r="A26" s="8" t="s">
        <v>319</v>
      </c>
      <c r="B26" s="8" t="s">
        <v>114</v>
      </c>
      <c r="C26" s="8" t="s">
        <v>246</v>
      </c>
      <c r="D26" s="14"/>
      <c r="E26" s="8" t="s">
        <v>263</v>
      </c>
      <c r="F26" s="8" t="s">
        <v>186</v>
      </c>
      <c r="G26" s="8" t="s">
        <v>408</v>
      </c>
    </row>
    <row r="28" ht="12.75">
      <c r="D28" s="5" t="s">
        <v>63</v>
      </c>
    </row>
  </sheetData>
  <sheetProtection/>
  <mergeCells count="4">
    <mergeCell ref="B4:B5"/>
    <mergeCell ref="F4:F5"/>
  </mergeCells>
  <printOptions/>
  <pageMargins left="0.7480314960629921" right="0.7480314960629921" top="0.984251968503937" bottom="0.984251968503937" header="0.5118110236220472" footer="0.5118110236220472"/>
  <pageSetup fitToHeight="1" fitToWidth="1" horizontalDpi="600" verticalDpi="600" orientation="landscape" paperSize="9" scale="8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雨林木风</cp:lastModifiedBy>
  <cp:lastPrinted>2019-02-14T07:17:20Z</cp:lastPrinted>
  <dcterms:modified xsi:type="dcterms:W3CDTF">2019-02-14T07:18:20Z</dcterms:modified>
  <cp:category/>
  <cp:version/>
  <cp:contentType/>
  <cp:contentStatus/>
</cp:coreProperties>
</file>